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Postepowania do ogłoszenia\OGŁOSZONE\zapytanie ostateczna werja\"/>
    </mc:Choice>
  </mc:AlternateContent>
  <bookViews>
    <workbookView xWindow="0" yWindow="0" windowWidth="28800" windowHeight="12435" firstSheet="5" activeTab="6"/>
  </bookViews>
  <sheets>
    <sheet name="Dostawa mięsa i wędlin - 1" sheetId="2" r:id="rId1"/>
    <sheet name="Dostawa mrożonek i ryb- 2" sheetId="6" r:id="rId2"/>
    <sheet name="Dostawa warzyw i owoców - 3" sheetId="5" r:id="rId3"/>
    <sheet name="Dostawa prod. mleczarskich-4" sheetId="3" r:id="rId4"/>
    <sheet name="Dostawa świeżego pieczywa-5" sheetId="1" r:id="rId5"/>
    <sheet name="Dostawa wyrobów ciastkarskich-6" sheetId="9" r:id="rId6"/>
    <sheet name="Dostawa artykułów spożywczych-7" sheetId="7" r:id="rId7"/>
    <sheet name="Dostawa jaj-8" sheetId="10" r:id="rId8"/>
    <sheet name="Dostawa słodyczy-9" sheetId="11" r:id="rId9"/>
    <sheet name="Wyroby garmażeryjne -10 " sheetId="12" r:id="rId10"/>
    <sheet name="Zadanie IV Ryby świeże" sheetId="4" state="hidden" r:id="rId11"/>
  </sheets>
  <definedNames>
    <definedName name="OLE_LINK1" localSheetId="0">'Dostawa mięsa i wędlin - 1'!#REF!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6" i="1"/>
  <c r="G7" i="1"/>
  <c r="G8" i="1"/>
  <c r="G9" i="1"/>
  <c r="G10" i="1"/>
  <c r="G11" i="1"/>
  <c r="G12" i="1"/>
  <c r="G13" i="1"/>
  <c r="G14" i="1"/>
  <c r="G15" i="1"/>
  <c r="G5" i="1"/>
  <c r="G22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6" i="3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5" i="5"/>
  <c r="G22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5" i="6"/>
  <c r="G15" i="9"/>
  <c r="G6" i="9"/>
  <c r="G7" i="9"/>
  <c r="G8" i="9"/>
  <c r="G9" i="9"/>
  <c r="G10" i="9"/>
  <c r="G11" i="9"/>
  <c r="G12" i="9"/>
  <c r="G13" i="9"/>
  <c r="G14" i="9"/>
  <c r="G5" i="9"/>
  <c r="G107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5" i="7"/>
  <c r="G6" i="10"/>
  <c r="G5" i="10"/>
  <c r="G23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4" i="11"/>
  <c r="G2" i="12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6" i="2"/>
  <c r="G33" i="2" l="1"/>
  <c r="G4" i="4" l="1"/>
  <c r="G5" i="4" l="1"/>
</calcChain>
</file>

<file path=xl/sharedStrings.xml><?xml version="1.0" encoding="utf-8"?>
<sst xmlns="http://schemas.openxmlformats.org/spreadsheetml/2006/main" count="706" uniqueCount="312">
  <si>
    <t>Lp.</t>
  </si>
  <si>
    <t>Nazwa</t>
  </si>
  <si>
    <t>j.m.</t>
  </si>
  <si>
    <t>Przewidywana ilość</t>
  </si>
  <si>
    <t>kg</t>
  </si>
  <si>
    <t xml:space="preserve">                                                                                                                                                        </t>
  </si>
  <si>
    <t>szt.</t>
  </si>
  <si>
    <t xml:space="preserve">                                                                                                                                                       </t>
  </si>
  <si>
    <t>Cena Jednostkowa brutto</t>
  </si>
  <si>
    <t>Aktualna stawka podatku VAT</t>
  </si>
  <si>
    <t xml:space="preserve">Wartość brutto </t>
  </si>
  <si>
    <t>X</t>
  </si>
  <si>
    <t>Wartość zamówienia  brutto</t>
  </si>
  <si>
    <t>Ryby świeże</t>
  </si>
  <si>
    <t>NALEŻY UZUPEŁNIĆ OBOWIĄZKOWO!!!!!</t>
  </si>
  <si>
    <t>Cena jednostkowa brutto</t>
  </si>
  <si>
    <t>DOSTARCZANE PIECZYWO NIE MOŻE BYĆ MROŻONE ANI ROZMRAŻANE, NIE MOŻE BYĆ WYPIEKANE Z CIASTA MROŻONEGO. 
PIECZYWO ŚWIEŻE , WYPRODUKOWANE NIE WCZEŚNIEJ NIŻ 12 GODZIN OD PLANOWANEJ DOSTAWY. DO ZAMAWIAJĄCEGO. PIECZYWO MIĘKKIE, CHRUPIĄCE, BEZ ŚLADÓW WODY I WILGOCI, CHLEB NIEGUMIASTY DAJĄCY SIĘ KROIĆ W KRAJALNICY.</t>
  </si>
  <si>
    <t>op.</t>
  </si>
  <si>
    <t>KAŻDY OFEROWANY ARTYKUŁ POWINIEN BYĆ OZNAKOWANY ETYKIETĄ Z NAZWĄ, NAZWĄ PRODUCENTA, WYKAZEM SKŁADNIKÓW, TERMINEM PRZYDATNOŚCI DO SPOŻYCIA. PRODUKTY Z DŁUGOTERMINOWYM OKRESEM PRZYDATNOŚCI DO SPOŻYCIA MUSZĄ POSIADAĆ CO NAJMNIEJ 6 MIESIĘCZNĄ DATĘ PRZYDATNOŚCI DO SPOŻYCIA LICZĄC OD DATY ICH DOSTARCZENIA DO ZAMAWIAJĄCEGO.MAKARONY MAJĄ BYĆ SPORZĄDZONE Z NAJWYŻSZEJ JAKOŚCI MĄKI , PO UGOTOWANIU NIE SKLEJAĆ SIĘ, ZACHOWUJĄC NATURALNY ZAPACH I KOLOR.PRODUKTY SYPKIE TAKIE JAK RYŻ I KASZE DOBREJ JAKOŚCI , PO UGOTOWANIU SYPKIE.PRODUKTY Z PUSZEK BEZ PLESNI, MĘTNEJ KONSYSTENCJI, PUSZKI Z ELEMENTAMI DO OTWIERANIA RĘCZNEGO.</t>
  </si>
  <si>
    <t>MIĘSO ŚWIEŻE ,NIEMROŻONE, NIEROZMRAŻANE, O BARWIE I ZAPACHU CHARAKTERYSTYCZNYM DLA DANEGO RODZAJU, JĘDRNE, ELASTYCZNE Z PRODUKCJI KRAJOWEJ. BARWA MIĘSA WIEPRZOWEGO ŚWIEŻEGO BLADORÓŻOWA DO CZERWONEJ, MIĘSO SOCZYSTE, BARWA, ZAPACH, KONSYSTENCJA MAJĄ ŚWIADCZYĆ O ŚWIEŻOŚCI PRODUKTU. TERMIN PRZYDATNOŚCI DO SPOŻYCIE NIE KRÓTSZY NIŻ 5 DNI OD DATY DOSTAWY.</t>
  </si>
  <si>
    <t xml:space="preserve">
WARZYWA, OWOCE POWINNY BYĆ ZDROWE BEZ ŚLADÓW GNICIA I PLEŚNI ,WOLNE OD SZKODNIKÓW I USZKODZEŃ, NIE ZWIĘDNIETE, CZYSTE. BARWA TYPOWA DLA ODMIANY, SMAK I ZAPACH NIEDPOUSZCZALNY OBCY SMAK, POSMAK CZY ZAPACH.JEDNOLITE POD WZGLĘDEM POCHODZENIA JAKOŚCI ,WIELKOŚCI I MOŻLIWIE W TYM SAMYM STOPNIU DOJRZAŁOŚCI .</t>
  </si>
  <si>
    <r>
      <rPr>
        <b/>
        <u/>
        <sz val="14"/>
        <color rgb="FFFF0000"/>
        <rFont val="Times New Roman"/>
        <family val="1"/>
        <charset val="238"/>
      </rPr>
      <t xml:space="preserve">Nazwa oferowanego produktu proszę wskazać Producenta  - </t>
    </r>
    <r>
      <rPr>
        <b/>
        <sz val="14"/>
        <color rgb="FFFF0000"/>
        <rFont val="Times New Roman"/>
        <family val="1"/>
        <charset val="238"/>
      </rPr>
      <t xml:space="preserve">należy uzupełnić obowiązkowo </t>
    </r>
  </si>
  <si>
    <t>Dostawa świeżego mięsa i wędlin - PAKIET 1</t>
  </si>
  <si>
    <t>SCHAB (WĘDLINA)</t>
  </si>
  <si>
    <t>BALERON</t>
  </si>
  <si>
    <t xml:space="preserve">Filet z indyka kl.I- mięśnie piersiowe pozbawione skóry, kości i ścięgien, prawidłowo wykrwawione, bez przebarwień i uszkodzeń mechanicznych oraz bez zanieczyszczeń obcych oraz krwi </t>
  </si>
  <si>
    <t>Filet z piersi kurczaka, świeży kl.I - mięśnie piersiowe pozbawione skóry, kości i ścięgien, prawidłowo wykrwawione, bez przebarwień i uszkodzeń mechanicznych oraz bez zanieczyszczeń obcych oraz krwi</t>
  </si>
  <si>
    <t>KURCZAK GOTOWANY (WĘDLINA)</t>
  </si>
  <si>
    <t>Kabanosy exclusive opakowanie 110g</t>
  </si>
  <si>
    <t xml:space="preserve">Kiełbasa podwawelska, zawierająca powyżej 90% mięsa - smak i zapach charakterystyczny dla danego asortymentu, aromatyczny, niedopuszczalny jest smak i zapach świadczący o nieświeżości lub inny obcy,  surowce równomiernie rozłożone, dopuszczalne pojedyncze skupiska tłuszczu, osłonka ściśle przylegająca, barwa: charakterystyczna dla danego asortymentu, </t>
  </si>
  <si>
    <t>KIEŁBASA SZYNKOWA</t>
  </si>
  <si>
    <t>Łopatka kl.I -  Mięso świeże, surowe bez fałd, skóry i tłuszczu 
pachowego i śródmięśniowego, nie 
nastrzykiwane. Powierzchnia gładka, nie 
zakrwawiona, nie postrzępiona, bez opiłków 
kości, bez pomiażdżonych kości i przekrwień. 
Barwa mięśni: jasnoróżowa do czerwonej, 
barwa tłuszczu: biała z odcieniem kremowym 
lub lekko różowym. Konsystencja jędrna i 
elastyczna.przekrój lekko wilgotny, sok mięsny- przezroczysty, dopuszcza się nieznaczne zmatowienie barwy mięsa</t>
  </si>
  <si>
    <t xml:space="preserve">Mięso wołowe kl.I -górna zrazowa, świeża, dobrej jakości wołowina musi mieć głęboki, intensywnie czerwony lub ciemnoczerwony kolor, świeża, zapach swoisty, konsystencja jędrna, elastyczna, powierzchnia sucha, matowa, przekrój lekko wilgotny, sok mięsny przezroczysty </t>
  </si>
  <si>
    <t>Schab bez kości kl.I - część zasadnicza wieprzowiny - odcięta od półtuszy  z  odcinka  piersiowo-lędźwiowego w liniach; gruby, jednolity, soczysty mięsień  otoczony błoną  i niewielką ilością tłuszczu, barwa ciemnoróżowa, zapach swoisty, charakterystyczny dla każdego rodzaju mięsa, konsystencja jędrna, elastyczna, powierzchnia sucha, matowa, przekrój lekko wilgotny, sok mięsny przezroczysty</t>
  </si>
  <si>
    <t>PODUDZIE Z KURCZAKA</t>
  </si>
  <si>
    <t>KIEŁBASA KRAKOWSKA/ŻYWIECKA/Z INDYKA</t>
  </si>
  <si>
    <t xml:space="preserve">SZYNKAWIEPRZOWA BEZ KOŚCI </t>
  </si>
  <si>
    <t>Szynka wędzona (wędlina) smak i zapach charakterystyczny dla danego asortymentu, aromatyczny, niedopuszczalny jest smak i zapach świadczący o nieświeżości lub inny obcy,  surowce równomiernie rozłożone, dopuszczalne pojedyncze skupiska tłuszczu, osłonka ściśle przylegająca, barwa: charakterystyczna dla danego asortymentu, złocista,bez glutaminianu monosodowego i wzmacniaczy smaku</t>
  </si>
  <si>
    <t>Parówki z szynki 80% mięsa</t>
  </si>
  <si>
    <t>Udziec z kurczaka kl.I- Element tuszki kurczęcej obejmujący kości -udową, piszczelową i strzałkową, umyty i świeży, bez oznak zepsucia, o zapachu charakterystycznym dla kurczaka świeżego, powierzchnia bez przebarwień oraz bez zanieczyszczeń obcych oraz krwi, porcje o przybliżonej  wielkości</t>
  </si>
  <si>
    <t>Brokuły - bukiet różyczek mrożonych:  barwa typowa dla brokuł, bez obcych posmaków, nieoblodzone, niezlepione, nieuszkodzone mechanicznie, opak. 2,5 kg</t>
  </si>
  <si>
    <t>Makrela wędzona</t>
  </si>
  <si>
    <t>Fasolka szparagowa zielona cała-  barwa typowa dla fasolki, bez obcych posmaków, nieoblodzona, niezlepiona, nieuszkodzona mechanicznie, opak. 2,50 kg</t>
  </si>
  <si>
    <t>Fasolka szparagowa żółta cała - barwa typowa dla fasolki , bez obcych posmaków, nieoblodzona, niezlepiona, nieuszkodzona mechanicznie, opak. 2,50 kg</t>
  </si>
  <si>
    <t>Filet z miruny(bez skóry i ości) - produkt głęboko mrożony, 4% lodu, op. 6,8 kg</t>
  </si>
  <si>
    <t>Frytki 7mm - ziemniaki w słupkach o długości 7mm, sypkie, nieoblodzone, niezlepione, nieuszkodzone mechanicznie,  opak 2,5 kg</t>
  </si>
  <si>
    <t>Groszek zielony - barwa typowa dla groszku zielonego, bez obcych posmaków, sypki, nieoblodzony, niezlepiony, nieuszkodzony mechanicznie, opak 2,5 kg</t>
  </si>
  <si>
    <t>op</t>
  </si>
  <si>
    <t>Kalafior - bukiet różyczek mrożonych:  barwa typowa dla kalafiora, bez obcych posmaków, sypkie, nieoblodzone, niezlepione, nieuszkodzone mechanicznie, opak.2,5 kg</t>
  </si>
  <si>
    <t>Łosoś wędzony mrożony - filet trymowany kat.D bez skóry</t>
  </si>
  <si>
    <t>Marchew juniorka - marchewka  czerwona krojona w plastry, bardzo dobrej jakości, po rozmrożeniu zachowująca swoją naturalną barwę i aromat, op. 2,50 kg</t>
  </si>
  <si>
    <t>Marchewka z groszkiem bardzo dobrej jakości, po rozmrożeniu zachowująca swoją naturalną barwę i aromat, op. 2,50 kg</t>
  </si>
  <si>
    <t>Mieszanka kompotowa - mieszanka wieloskładnikowa, barwa typowa dla poszczególnych owoców, owoce sypkie, nieoblodzone, niezlepione, nieuszkodzone mechanicznie, opak 2,5 kg</t>
  </si>
  <si>
    <t>Mieszanka warzywna mrożona - bukiet jarzyn mrożonych,kalafior, brokuła,marchewka barwa typowa dla poszczególnych warzyw, bez obcych posmaków, sypkie, nieoblodzone, nieuszkodzone mechanicznie, opak.2,5 kg</t>
  </si>
  <si>
    <t>Szpinak mrożony – I kat, liście sypkie, niezlepione, opak 2,5 kg</t>
  </si>
  <si>
    <t>Truskawki mrożone - owoce I kat., jednolite odmianowo w partii, - barwa typowa dla truskawki, bez szypułek, całe, sypkie, bez obcych posmaków, nieoblodzone, niezlepione, nieuszkodzone mechanicznie, opak 2,5 kg</t>
  </si>
  <si>
    <t>Wiśnia mrożona - barwa typowa dla wiśni, bez obcych posmaków, owoce sypkie, nieoblodzone, niezlepione, nieuszkodzone mechanicznie,  opak 2,5 kg</t>
  </si>
  <si>
    <t>Warzywa i owoce - zadanie 3</t>
  </si>
  <si>
    <r>
      <rPr>
        <b/>
        <sz val="12"/>
        <rFont val="Times New Roman"/>
        <family val="1"/>
        <charset val="238"/>
      </rPr>
      <t xml:space="preserve">arbuz </t>
    </r>
    <r>
      <rPr>
        <sz val="12"/>
        <rFont val="Times New Roman"/>
        <family val="1"/>
        <charset val="238"/>
      </rPr>
      <t xml:space="preserve">klasa I- bez oznak pleśni i gnicia ,świeży ,suchy i czysty, </t>
    </r>
  </si>
  <si>
    <t>Szczaw</t>
  </si>
  <si>
    <r>
      <rPr>
        <b/>
        <sz val="12"/>
        <rFont val="Times New Roman"/>
        <family val="1"/>
        <charset val="238"/>
      </rPr>
      <t xml:space="preserve">banany </t>
    </r>
    <r>
      <rPr>
        <sz val="12"/>
        <rFont val="Times New Roman"/>
        <family val="1"/>
        <charset val="238"/>
      </rPr>
      <t xml:space="preserve"> kl. I – Owoce powinny mieć wyrównaną długość, o żółtym kolorze skóry i białym miąższu, bez uszkodzeń mechanicznych i ciemnych przebarwień</t>
    </r>
  </si>
  <si>
    <t xml:space="preserve">brokuły świeże </t>
  </si>
  <si>
    <r>
      <rPr>
        <b/>
        <sz val="12"/>
        <rFont val="Times New Roman"/>
        <family val="1"/>
        <charset val="238"/>
      </rPr>
      <t>borówka ameryńska</t>
    </r>
    <r>
      <rPr>
        <sz val="12"/>
        <rFont val="Times New Roman"/>
        <family val="1"/>
        <charset val="238"/>
      </rPr>
      <t xml:space="preserve"> kl I - świeża , sucha , bez oznak gnicia i pleśni,  w opakowaniach jednorazowych 250 gr </t>
    </r>
  </si>
  <si>
    <r>
      <rPr>
        <b/>
        <sz val="12"/>
        <rFont val="Times New Roman"/>
        <family val="1"/>
        <charset val="238"/>
      </rPr>
      <t>brzoskwinia płaskoowocowa - typu ufo</t>
    </r>
    <r>
      <rPr>
        <sz val="12"/>
        <rFont val="Times New Roman"/>
        <family val="1"/>
        <charset val="238"/>
      </rPr>
      <t xml:space="preserve"> kl. I -  waga sztuki około 800-130 gr, owoc dojrzały, miękki, bez uszkodzeń mechanicznych , śladów gnicia i pleśni</t>
    </r>
  </si>
  <si>
    <r>
      <rPr>
        <b/>
        <sz val="12"/>
        <color rgb="FF000000"/>
        <rFont val="Times New Roman"/>
        <family val="1"/>
        <charset val="238"/>
      </rPr>
      <t xml:space="preserve">buraczki czerwone gotowane tarte </t>
    </r>
    <r>
      <rPr>
        <sz val="12"/>
        <color rgb="FF000000"/>
        <rFont val="Times New Roman"/>
        <family val="1"/>
        <charset val="238"/>
      </rPr>
      <t>-  paczkowane próżniowo -  opakowanie 0,5kg - bez dodatków konserwantów,</t>
    </r>
  </si>
  <si>
    <t>buraki czerwone</t>
  </si>
  <si>
    <r>
      <rPr>
        <b/>
        <sz val="12"/>
        <color rgb="FF000000"/>
        <rFont val="Times New Roman"/>
        <family val="1"/>
        <charset val="238"/>
      </rPr>
      <t>cebula biała,</t>
    </r>
    <r>
      <rPr>
        <sz val="12"/>
        <color rgb="FF000000"/>
        <rFont val="Times New Roman"/>
        <family val="1"/>
        <charset val="238"/>
      </rPr>
      <t xml:space="preserve"> klasa jakości I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</si>
  <si>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cebula czerwona</t>
    </r>
    <r>
      <rPr>
        <sz val="12"/>
        <rFont val="Times New Roman"/>
        <family val="1"/>
        <charset val="238"/>
      </rPr>
      <t xml:space="preserve">, klasa jakości I bez uszkodzeń mechanicznych, ciemnych przebarwień i  wgnieceń bez śladów gnicia i pleśni </t>
    </r>
  </si>
  <si>
    <t>kalarepa</t>
  </si>
  <si>
    <t>kalafior świeży</t>
  </si>
  <si>
    <r>
      <rPr>
        <b/>
        <sz val="12"/>
        <rFont val="Times New Roman"/>
        <family val="1"/>
        <charset val="238"/>
      </rPr>
      <t>cytryny -</t>
    </r>
    <r>
      <rPr>
        <sz val="12"/>
        <rFont val="Times New Roman"/>
        <family val="1"/>
        <charset val="238"/>
      </rPr>
      <t xml:space="preserve"> kl. I  owoc minimum  zdrowa, czysta bez oznak gnicia i pleśni</t>
    </r>
  </si>
  <si>
    <r>
      <rPr>
        <b/>
        <sz val="12"/>
        <color rgb="FF000000"/>
        <rFont val="Times New Roman"/>
        <family val="1"/>
        <charset val="238"/>
      </rPr>
      <t>czereśnie</t>
    </r>
    <r>
      <rPr>
        <sz val="12"/>
        <color rgb="FF000000"/>
        <rFont val="Times New Roman"/>
        <family val="1"/>
        <charset val="238"/>
      </rPr>
      <t xml:space="preserve"> kl. I - zdrowe, czysta bez oznak gnicia i pleśni, niepopękane</t>
    </r>
  </si>
  <si>
    <r>
      <rPr>
        <b/>
        <sz val="12"/>
        <color rgb="FF000000"/>
        <rFont val="Times New Roman"/>
        <family val="1"/>
        <charset val="238"/>
      </rPr>
      <t xml:space="preserve">czosnek świeży </t>
    </r>
    <r>
      <rPr>
        <sz val="12"/>
        <color rgb="FF000000"/>
        <rFont val="Times New Roman"/>
        <family val="1"/>
        <charset val="238"/>
      </rPr>
      <t xml:space="preserve">– główki min. 4,5 cm klasa extra, bez uszkodzeń mechanicznych, ciemnych przebarwień i  wgnieceń bez śladów gnicia i pleśni </t>
    </r>
  </si>
  <si>
    <t>szt</t>
  </si>
  <si>
    <r>
      <rPr>
        <b/>
        <sz val="12"/>
        <rFont val="Times New Roman"/>
        <family val="1"/>
        <charset val="238"/>
      </rPr>
      <t>dynia</t>
    </r>
    <r>
      <rPr>
        <sz val="12"/>
        <rFont val="Times New Roman"/>
        <family val="1"/>
        <charset val="238"/>
      </rPr>
      <t xml:space="preserve"> kl. I- bez uszkodzeń mechanicznych, ciemnych przebarwień i  wgnieceń bez śladów gnicia i pleśni </t>
    </r>
  </si>
  <si>
    <t xml:space="preserve">kiwi </t>
  </si>
  <si>
    <r>
      <rPr>
        <b/>
        <sz val="12"/>
        <rFont val="Times New Roman"/>
        <family val="1"/>
        <charset val="238"/>
      </rPr>
      <t xml:space="preserve">groch łuskany </t>
    </r>
    <r>
      <rPr>
        <sz val="12"/>
        <rFont val="Times New Roman"/>
        <family val="1"/>
        <charset val="238"/>
      </rPr>
      <t>gat.I - suche ziarno, bez materiałów obcych,</t>
    </r>
  </si>
  <si>
    <r>
      <rPr>
        <b/>
        <sz val="12"/>
        <rFont val="Times New Roman"/>
        <family val="1"/>
        <charset val="238"/>
      </rPr>
      <t>gruszka luzem</t>
    </r>
    <r>
      <rPr>
        <sz val="12"/>
        <rFont val="Times New Roman"/>
        <family val="1"/>
        <charset val="238"/>
      </rPr>
      <t xml:space="preserve"> kl.I-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</si>
  <si>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imbir świeży (korzeń)</t>
    </r>
    <r>
      <rPr>
        <sz val="12"/>
        <rFont val="Times New Roman"/>
        <family val="1"/>
        <charset val="238"/>
      </rPr>
      <t xml:space="preserve"> k.I bez uszkodzeń mechanicznych, ciemnych przebarwień i  wgnieceń bez śladów gnicia i pleśni </t>
    </r>
  </si>
  <si>
    <r>
      <t>j</t>
    </r>
    <r>
      <rPr>
        <b/>
        <sz val="12"/>
        <color rgb="FF000000"/>
        <rFont val="Times New Roman"/>
        <family val="1"/>
        <charset val="238"/>
      </rPr>
      <t>abłka luzem</t>
    </r>
    <r>
      <rPr>
        <sz val="12"/>
        <color rgb="FF000000"/>
        <rFont val="Times New Roman"/>
        <family val="1"/>
        <charset val="238"/>
      </rPr>
      <t xml:space="preserve">, klasa jakości I - o średnicy 6,5 – 8,00 cm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</si>
  <si>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 xml:space="preserve">kaki </t>
    </r>
    <r>
      <rPr>
        <sz val="12"/>
        <rFont val="Times New Roman"/>
        <family val="1"/>
        <charset val="238"/>
      </rPr>
      <t xml:space="preserve">kl I - bez uszkodzeń mechanicznych, ciemnych przebarwień i  wgnieceń bez śladów gnicia i pleśni </t>
    </r>
  </si>
  <si>
    <r>
      <rPr>
        <b/>
        <sz val="12"/>
        <color rgb="FF000000"/>
        <rFont val="Times New Roman"/>
        <family val="1"/>
        <charset val="238"/>
      </rPr>
      <t>kapusta biała (głowiasta)</t>
    </r>
    <r>
      <rPr>
        <sz val="12"/>
        <color rgb="FF000000"/>
        <rFont val="Times New Roman"/>
        <family val="1"/>
        <charset val="238"/>
      </rPr>
      <t xml:space="preserve">, klasa jakości I -bez uszkodzeń mechanicznych bez śladów gnicia i pleśni </t>
    </r>
  </si>
  <si>
    <r>
      <rPr>
        <b/>
        <sz val="12"/>
        <color rgb="FF000000"/>
        <rFont val="Times New Roman"/>
        <family val="1"/>
        <charset val="238"/>
      </rPr>
      <t>kapusta biała młoda -</t>
    </r>
    <r>
      <rPr>
        <sz val="12"/>
        <color rgb="FF000000"/>
        <rFont val="Times New Roman"/>
        <family val="1"/>
        <charset val="238"/>
      </rPr>
      <t xml:space="preserve">główki, klasa jakości I , bez uszkodzeń mechanicznych, ciemnych przebarwień i  wgnieceń bez śladów gnicia i pleśni </t>
    </r>
  </si>
  <si>
    <r>
      <rPr>
        <b/>
        <sz val="12"/>
        <color rgb="FF000000"/>
        <rFont val="Times New Roman"/>
        <family val="1"/>
        <charset val="238"/>
      </rPr>
      <t>kapusta czerwona (głowiasta)</t>
    </r>
    <r>
      <rPr>
        <sz val="12"/>
        <color rgb="FF000000"/>
        <rFont val="Times New Roman"/>
        <family val="1"/>
        <charset val="238"/>
      </rPr>
      <t xml:space="preserve">, klasa jakości I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</si>
  <si>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kapusta kwaszona</t>
    </r>
    <r>
      <rPr>
        <sz val="12"/>
        <rFont val="Times New Roman"/>
        <family val="1"/>
        <charset val="238"/>
      </rPr>
      <t xml:space="preserve"> (opakowanie max.5 kg, w składzie bez substancji konserwujących, octu/kwasu octowego, cukru, produkt naturalnej fermentacji)</t>
    </r>
  </si>
  <si>
    <r>
      <rPr>
        <b/>
        <sz val="12"/>
        <rFont val="Times New Roman"/>
        <family val="1"/>
        <charset val="238"/>
      </rPr>
      <t>kapusta pekińska</t>
    </r>
    <r>
      <rPr>
        <sz val="12"/>
        <rFont val="Times New Roman"/>
        <family val="1"/>
        <charset val="238"/>
      </rPr>
      <t xml:space="preserve">  gat. I, bez uszkodzeń mechanicznych, ciemnych przebarwień i  wgnieceń bez śladów gnicia i pleśni </t>
    </r>
  </si>
  <si>
    <r>
      <rPr>
        <b/>
        <sz val="12"/>
        <color rgb="FF000000"/>
        <rFont val="Times New Roman"/>
        <family val="1"/>
        <charset val="238"/>
      </rPr>
      <t>kiełki mix : np. brokuła,słonecznika, lucerny</t>
    </r>
    <r>
      <rPr>
        <sz val="12"/>
        <color rgb="FF000000"/>
        <rFont val="Times New Roman"/>
        <family val="1"/>
        <charset val="238"/>
      </rPr>
      <t xml:space="preserve"> lub inne - świeże, bez pleśni i uszkodzeń mechanicznych jedno opakowanie.  Op 150- 250 gr.</t>
    </r>
  </si>
  <si>
    <r>
      <rPr>
        <b/>
        <sz val="12"/>
        <rFont val="Times New Roman"/>
        <family val="1"/>
        <charset val="238"/>
      </rPr>
      <t>koper</t>
    </r>
    <r>
      <rPr>
        <sz val="12"/>
        <rFont val="Times New Roman"/>
        <family val="1"/>
        <charset val="238"/>
      </rPr>
      <t xml:space="preserve"> (w pęczkach o masie 15-20 g, ), kl. I bez uszkodzeń mechanicznych, ciemnych przebarwień  bez śladów gnicia i pleśni </t>
    </r>
  </si>
  <si>
    <t>pęczek</t>
  </si>
  <si>
    <r>
      <rPr>
        <b/>
        <sz val="12"/>
        <color rgb="FF000000"/>
        <rFont val="Times New Roman"/>
        <family val="1"/>
        <charset val="238"/>
      </rPr>
      <t>mandarynki bezpestkowe</t>
    </r>
    <r>
      <rPr>
        <sz val="12"/>
        <color rgb="FF000000"/>
        <rFont val="Times New Roman"/>
        <family val="1"/>
        <charset val="238"/>
      </rPr>
      <t xml:space="preserve"> gat. I-słodkie, luzem klasa jakości I,świeża bez pestek, o jednakowych średnicach od 4do 6cm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</si>
  <si>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marchew luz</t>
    </r>
    <r>
      <rPr>
        <sz val="12"/>
        <rFont val="Times New Roman"/>
        <family val="1"/>
        <charset val="238"/>
      </rPr>
      <t xml:space="preserve"> klasa I ,bez naci, czysta, sucha, nienadmarznięta (waga 1szt.max. 0,2 kg; długość nie mniej niż 10 cm),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</si>
  <si>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 xml:space="preserve">melon miodowy lub żółty </t>
    </r>
    <r>
      <rPr>
        <sz val="12"/>
        <rFont val="Times New Roman"/>
        <family val="1"/>
        <charset val="238"/>
      </rPr>
      <t xml:space="preserve">(1szt. min. 0,7kg max 1,4kg) -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</si>
  <si>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mięta świeża</t>
    </r>
    <r>
      <rPr>
        <sz val="12"/>
        <rFont val="Times New Roman"/>
        <family val="1"/>
        <charset val="238"/>
      </rPr>
      <t xml:space="preserve"> wyprodukowana bez użycia pestycydów</t>
    </r>
  </si>
  <si>
    <t xml:space="preserve">morela suszona  kl I -bez uszkodzeń mechanicznych, ciemnych przebarwień i  wgnieceń bez śladów gnicia i pleśni </t>
  </si>
  <si>
    <r>
      <rPr>
        <b/>
        <sz val="12"/>
        <rFont val="Times New Roman"/>
        <family val="1"/>
        <charset val="238"/>
      </rPr>
      <t xml:space="preserve">natka pietruszki pęczek 100-150gr. </t>
    </r>
    <r>
      <rPr>
        <sz val="12"/>
        <rFont val="Times New Roman"/>
        <family val="1"/>
        <charset val="238"/>
      </rPr>
      <t xml:space="preserve"> - świeża, zielona , niezwiędnięta , czysta ,sucha,bez śladów gnicia</t>
    </r>
  </si>
  <si>
    <r>
      <rPr>
        <b/>
        <sz val="12"/>
        <rFont val="Times New Roman"/>
        <family val="1"/>
        <charset val="238"/>
      </rPr>
      <t xml:space="preserve">nektarynka </t>
    </r>
    <r>
      <rPr>
        <sz val="12"/>
        <rFont val="Times New Roman"/>
        <family val="1"/>
        <charset val="238"/>
      </rPr>
      <t xml:space="preserve">kl I-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</si>
  <si>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 xml:space="preserve">ogórek kwaszony - </t>
    </r>
    <r>
      <rPr>
        <sz val="12"/>
        <rFont val="Times New Roman"/>
        <family val="1"/>
        <charset val="238"/>
      </rPr>
      <t xml:space="preserve">bez substancji konserwujących; bez regulatorów kwasowości,  bez dodatku octu, produkt naturalnej fermentacji (opakowanie  3kg  do 5kg )  </t>
    </r>
  </si>
  <si>
    <r>
      <rPr>
        <b/>
        <sz val="12"/>
        <rFont val="Times New Roman"/>
        <family val="1"/>
        <charset val="238"/>
      </rPr>
      <t>ogórek małosolny -</t>
    </r>
    <r>
      <rPr>
        <sz val="12"/>
        <rFont val="Times New Roman"/>
        <family val="1"/>
        <charset val="238"/>
      </rPr>
      <t>bez substancji konserwujących; bez regulatorów kwasowości (opakowanie 1 do 5 kg )</t>
    </r>
  </si>
  <si>
    <r>
      <rPr>
        <b/>
        <sz val="12"/>
        <rFont val="Times New Roman"/>
        <family val="1"/>
        <charset val="238"/>
      </rPr>
      <t>ogórek zielony gruntowy</t>
    </r>
    <r>
      <rPr>
        <sz val="12"/>
        <rFont val="Times New Roman"/>
        <family val="1"/>
        <charset val="238"/>
      </rPr>
      <t xml:space="preserve">, klasa jakości I - bez uszkodzeń mechanicznych, ciemnych przebarwień i  wgnieceń bez śladów gnicia i pleśni </t>
    </r>
  </si>
  <si>
    <r>
      <rPr>
        <b/>
        <sz val="12"/>
        <color rgb="FF000000"/>
        <rFont val="Times New Roman"/>
        <family val="1"/>
        <charset val="238"/>
      </rPr>
      <t>ogórek zielony szklarniowy</t>
    </r>
    <r>
      <rPr>
        <sz val="12"/>
        <color rgb="FF000000"/>
        <rFont val="Times New Roman"/>
        <family val="1"/>
        <charset val="238"/>
      </rPr>
      <t xml:space="preserve">, klasa jakości I -bez uszkodzeń mechanicznych, ciemnych przebarwień i  wgnieceń bez śladów gnicia i pleśni  </t>
    </r>
  </si>
  <si>
    <r>
      <rPr>
        <b/>
        <sz val="12"/>
        <rFont val="Times New Roman"/>
        <family val="1"/>
        <charset val="238"/>
      </rPr>
      <t>papryka czerwona</t>
    </r>
    <r>
      <rPr>
        <sz val="12"/>
        <rFont val="Times New Roman"/>
        <family val="1"/>
        <charset val="238"/>
      </rPr>
      <t xml:space="preserve"> kl.I - świeża zdrowa ,czysta, sucha, o dobrym smaku, nienadmarznięta 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</si>
  <si>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papryka ramiro</t>
    </r>
    <r>
      <rPr>
        <sz val="12"/>
        <rFont val="Times New Roman"/>
        <family val="1"/>
        <charset val="238"/>
      </rPr>
      <t xml:space="preserve"> - kl I świeża zdrowa ,czysta, sucha, o dobrym smaku, nienadmarznięta, bez uszkodzeń mechanicznych, ciemnych przebarwień i  wgnieceń bez śladów gnicia i pleśni, opakowanie 200g</t>
    </r>
  </si>
  <si>
    <r>
      <rPr>
        <b/>
        <sz val="12"/>
        <rFont val="Times New Roman"/>
        <family val="1"/>
        <charset val="238"/>
      </rPr>
      <t xml:space="preserve">papryka żółta kl.I </t>
    </r>
    <r>
      <rPr>
        <sz val="12"/>
        <rFont val="Times New Roman"/>
        <family val="1"/>
        <charset val="238"/>
      </rPr>
      <t xml:space="preserve">-  świeża zdrowa ,czysta, sucha, o dobrym smaku, nienadmarznięta,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</si>
  <si>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pieczarki</t>
    </r>
    <r>
      <rPr>
        <sz val="12"/>
        <rFont val="Times New Roman"/>
        <family val="1"/>
        <charset val="238"/>
      </rPr>
      <t xml:space="preserve"> gat. I, - świeże, kolor biały, młode, średniej wielkości, bez przebarwień i odgnieceń,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</si>
  <si>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 xml:space="preserve">piertuszka </t>
    </r>
    <r>
      <rPr>
        <sz val="12"/>
        <rFont val="Times New Roman"/>
        <family val="1"/>
        <charset val="238"/>
      </rPr>
      <t xml:space="preserve">korzeń kl I (waga 1szt.max. 0,15 kg)-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</si>
  <si>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 xml:space="preserve">pomarańcza </t>
    </r>
    <r>
      <rPr>
        <sz val="12"/>
        <rFont val="Times New Roman"/>
        <family val="1"/>
        <charset val="238"/>
      </rPr>
      <t xml:space="preserve">(słodka i soczysta) kl I -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</si>
  <si>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pomidor</t>
    </r>
    <r>
      <rPr>
        <sz val="12"/>
        <rFont val="Times New Roman"/>
        <family val="1"/>
        <charset val="238"/>
      </rPr>
      <t xml:space="preserve"> - świeże,  średniej wielkości, bez przebarwień i odgnieceń, nienadmarznięte, bez uszkodzeń mechanicznych, ciemnych przebarwień i  wgnieceń bez śladów gnicia i pleśni </t>
    </r>
  </si>
  <si>
    <t xml:space="preserve">Rzodkiew biała </t>
  </si>
  <si>
    <r>
      <rPr>
        <b/>
        <sz val="12"/>
        <rFont val="Times New Roman"/>
        <family val="1"/>
        <charset val="238"/>
      </rPr>
      <t xml:space="preserve">Pomidorki koktajlowe małe typu cherry </t>
    </r>
    <r>
      <rPr>
        <sz val="12"/>
        <rFont val="Times New Roman"/>
        <family val="1"/>
        <charset val="238"/>
      </rPr>
      <t xml:space="preserve">(okragłe, podłużne), bez uszkodzeń mechanicznych, ciemnych przebarwień i  wgnieceń bez śladów gnicia i pleśni, opakowanie 250 g </t>
    </r>
  </si>
  <si>
    <r>
      <rPr>
        <b/>
        <sz val="12"/>
        <rFont val="Times New Roman"/>
        <family val="1"/>
        <charset val="238"/>
      </rPr>
      <t xml:space="preserve">Por </t>
    </r>
    <r>
      <rPr>
        <sz val="12"/>
        <rFont val="Times New Roman"/>
        <family val="1"/>
        <charset val="238"/>
      </rPr>
      <t xml:space="preserve">, świeży, gat. I -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</si>
  <si>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rabarbar</t>
    </r>
    <r>
      <rPr>
        <sz val="12"/>
        <rFont val="Times New Roman"/>
        <family val="1"/>
        <charset val="238"/>
      </rPr>
      <t xml:space="preserve"> (pęczek max. 1 kg)-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</si>
  <si>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rzodkiewka pęczek</t>
    </r>
    <r>
      <rPr>
        <sz val="12"/>
        <rFont val="Times New Roman"/>
        <family val="1"/>
        <charset val="238"/>
      </rPr>
      <t xml:space="preserve"> (1pęczek=ok.0,12-0,17 kg)- zdrowa, niepopękana, sucha , bez oznak pleśni i zgnilizny, liście zielone niewyschnięte</t>
    </r>
  </si>
  <si>
    <r>
      <rPr>
        <b/>
        <sz val="12"/>
        <rFont val="Times New Roman"/>
        <family val="1"/>
        <charset val="238"/>
      </rPr>
      <t xml:space="preserve">sałata lodowa  </t>
    </r>
    <r>
      <rPr>
        <sz val="12"/>
        <rFont val="Times New Roman"/>
        <family val="1"/>
        <charset val="238"/>
      </rPr>
      <t xml:space="preserve">klasa I - świeża ,sucha , bez oznak zgnilizny i przebarwień, nienadmarznięta, minimalna waga min. 300 gr, pakowana w folię, </t>
    </r>
  </si>
  <si>
    <r>
      <rPr>
        <b/>
        <sz val="12"/>
        <rFont val="Times New Roman"/>
        <family val="1"/>
        <charset val="238"/>
      </rPr>
      <t xml:space="preserve">sałata rukola </t>
    </r>
    <r>
      <rPr>
        <sz val="12"/>
        <rFont val="Times New Roman"/>
        <family val="1"/>
        <charset val="238"/>
      </rPr>
      <t>(umyta, pakowana próżniowo w przezroczystej foli 0,1-0,3 kg)</t>
    </r>
  </si>
  <si>
    <r>
      <rPr>
        <b/>
        <sz val="12"/>
        <rFont val="Times New Roman"/>
        <family val="1"/>
        <charset val="238"/>
      </rPr>
      <t xml:space="preserve">sałata rzymska </t>
    </r>
    <r>
      <rPr>
        <sz val="12"/>
        <rFont val="Times New Roman"/>
        <family val="1"/>
        <charset val="238"/>
      </rPr>
      <t>- świeże, młode, średniej wielkości, bez oznak zgnilizny i przebarwień, nienadmarznięte</t>
    </r>
  </si>
  <si>
    <r>
      <rPr>
        <b/>
        <sz val="12"/>
        <rFont val="Times New Roman"/>
        <family val="1"/>
        <charset val="238"/>
      </rPr>
      <t>seler</t>
    </r>
    <r>
      <rPr>
        <sz val="12"/>
        <rFont val="Times New Roman"/>
        <family val="1"/>
        <charset val="238"/>
      </rPr>
      <t xml:space="preserve"> (waga 1szt. max. 0,7 kg) kl I - bez uszkodzeń mechanicznych, ciemnych przebarwień i  wgnieceń bez śladów gnicia i pleśni </t>
    </r>
  </si>
  <si>
    <t>sałata roszponka opakowanie 100 g</t>
  </si>
  <si>
    <r>
      <rPr>
        <b/>
        <sz val="12"/>
        <rFont val="Times New Roman"/>
        <family val="1"/>
        <charset val="238"/>
      </rPr>
      <t>szczypiorek świeży</t>
    </r>
    <r>
      <rPr>
        <sz val="12"/>
        <rFont val="Times New Roman"/>
        <family val="1"/>
        <charset val="238"/>
      </rPr>
      <t xml:space="preserve"> drobny i gruby (w pęczkach o masie 20 g) – kl. I</t>
    </r>
  </si>
  <si>
    <t>pęczki</t>
  </si>
  <si>
    <t xml:space="preserve">Sałata masłowa </t>
  </si>
  <si>
    <t xml:space="preserve">szt </t>
  </si>
  <si>
    <r>
      <rPr>
        <b/>
        <sz val="12"/>
        <rFont val="Times New Roman"/>
        <family val="1"/>
        <charset val="238"/>
      </rPr>
      <t>szpinak świeży</t>
    </r>
    <r>
      <rPr>
        <sz val="12"/>
        <rFont val="Times New Roman"/>
        <family val="1"/>
        <charset val="238"/>
      </rPr>
      <t xml:space="preserve"> - młody  , umyty , pakowany próżniowo w przezroczystej foli op .0,1 -0,3  kg</t>
    </r>
  </si>
  <si>
    <r>
      <rPr>
        <b/>
        <sz val="12"/>
        <rFont val="Times New Roman"/>
        <family val="1"/>
        <charset val="238"/>
      </rPr>
      <t xml:space="preserve">śliwki </t>
    </r>
    <r>
      <rPr>
        <sz val="12"/>
        <rFont val="Times New Roman"/>
        <family val="1"/>
        <charset val="238"/>
      </rPr>
      <t xml:space="preserve">, gat. I, świeża, soczysta o jednakowych średnicach 0d 35 do 60 mm twarde, odchodzące od pestek (preferowana dostawa odmian krajowych, uprawianych w Polsce), bez uszkodzeń mechanicznych, ciemnych przebarwień i  wgnieceń bez śladów gnicia i pleśni </t>
    </r>
  </si>
  <si>
    <r>
      <rPr>
        <b/>
        <sz val="12"/>
        <rFont val="Times New Roman"/>
        <family val="1"/>
        <charset val="238"/>
      </rPr>
      <t>truskawka</t>
    </r>
    <r>
      <rPr>
        <sz val="12"/>
        <rFont val="Times New Roman"/>
        <family val="1"/>
        <charset val="238"/>
      </rPr>
      <t xml:space="preserve"> - świeża , czysta, bez uszkodzeń mechanicznych, nie zgnita,(preferowana dostawa odmian krajowych, uprawianych w Polsce)</t>
    </r>
  </si>
  <si>
    <r>
      <rPr>
        <b/>
        <sz val="12"/>
        <rFont val="Times New Roman"/>
        <family val="1"/>
        <charset val="238"/>
      </rPr>
      <t>winogrono białe bezpestkowe</t>
    </r>
    <r>
      <rPr>
        <sz val="12"/>
        <rFont val="Times New Roman"/>
        <family val="1"/>
        <charset val="238"/>
      </rPr>
      <t xml:space="preserve"> – słodkie, żółtawe dojrzałe,, bez uszkodzeń mechanicznych, ciemnych przebarwień i  wgnieceń bez śladów gnicia i pleśni, bez pestek </t>
    </r>
  </si>
  <si>
    <r>
      <rPr>
        <b/>
        <sz val="12"/>
        <rFont val="Times New Roman"/>
        <family val="1"/>
        <charset val="238"/>
      </rPr>
      <t xml:space="preserve">ziemniaki </t>
    </r>
    <r>
      <rPr>
        <sz val="12"/>
        <rFont val="Times New Roman"/>
        <family val="1"/>
        <charset val="238"/>
      </rPr>
      <t xml:space="preserve"> - zdrowe czyste nie zgnite, jednoodmianowe, bez uszkodzeń mechanicznych</t>
    </r>
  </si>
  <si>
    <r>
      <rPr>
        <b/>
        <sz val="12"/>
        <rFont val="Times New Roman"/>
        <family val="1"/>
        <charset val="238"/>
      </rPr>
      <t>ziemniaki młode</t>
    </r>
    <r>
      <rPr>
        <sz val="12"/>
        <rFont val="Times New Roman"/>
        <family val="1"/>
        <charset val="238"/>
      </rPr>
      <t xml:space="preserve"> - zdrowe czyste nie zgnite, jednoodmianowe, bez uszkodzeń mechanicznych</t>
    </r>
  </si>
  <si>
    <t xml:space="preserve">zestawy do kwaszenia pęczek </t>
  </si>
  <si>
    <t>Dostawa produktów mleczarskich - PAKIET 4</t>
  </si>
  <si>
    <r>
      <t xml:space="preserve">Jogurt naturalny – skład: mleko pasteryzowane, żywe kultury bakterii jogurtowych, opakowania plastikowe o pojemności </t>
    </r>
    <r>
      <rPr>
        <b/>
        <sz val="12"/>
        <color rgb="FF000000"/>
        <rFont val="Times New Roman"/>
        <family val="1"/>
        <charset val="238"/>
      </rPr>
      <t>2 kg i 5 kg</t>
    </r>
  </si>
  <si>
    <t>kg.</t>
  </si>
  <si>
    <t>SEREK ALMETTE 150g</t>
  </si>
  <si>
    <r>
      <t xml:space="preserve">Jogurt pitny owocowy, różne smaki </t>
    </r>
    <r>
      <rPr>
        <b/>
        <sz val="12"/>
        <color rgb="FF000000"/>
        <rFont val="Times New Roman"/>
        <family val="1"/>
        <charset val="238"/>
      </rPr>
      <t>180 g</t>
    </r>
    <r>
      <rPr>
        <sz val="12"/>
        <color rgb="FF000000"/>
        <rFont val="Times New Roman"/>
        <family val="1"/>
        <charset val="238"/>
      </rPr>
      <t>. - smak: łagodny, czysty, charakterystyczny dla wybranego owocu, bez obcych posmaków, zapach: czysty, łagodny, z charakterystycznym zapachem owocu, konsystencja: jednolita, gęsta z widocznymi kawałkami owoców, barwa: jednolita w swojej masie z widocznymi kawałkami owocu, różne smaki, bez dodatkowego cukru, naturalnie słodzony</t>
    </r>
  </si>
  <si>
    <t xml:space="preserve">Masło extra 82% - nie solone,w kostkach o zawartości tłuszczu min. 82%,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w opakowaniu: kostka o gramaturze od 200 do 250 g, </t>
  </si>
  <si>
    <t>Actimel naturalny</t>
  </si>
  <si>
    <t xml:space="preserve">Mleko 2%, karton - wygląd i barwa jednolita, smak i zapach czysty bez obcych posmaków i zapachów, barwa jasnokremowa, konsystencja płynna, mleko normalizowane, pasteryzowane, zawartość białka 3 %, opakowanie bezpośrednie: karton 1000 ml, </t>
  </si>
  <si>
    <t>Ser biały półtłusty 3 razy mielony - smak: czysty, łagodny, lekko kwaśny, posmak pasteryzacji, zapach: pasteryzacji, bez obcych zapachów, konsystencja: jednolita, zwarta, bez grudek, lekko luźna, barwa: biała do lekko kremowej, jednolita w całej masie, opakowanie: wiaderko 1kg</t>
  </si>
  <si>
    <t>ser biały twarogowy półtłusty - mleko pasteryzowane, bakterie fermentacji mlekowej</t>
  </si>
  <si>
    <t>SEREK HOMOGENIZOWANY WANILIOWY 180 G</t>
  </si>
  <si>
    <t>Ser mozzarella wiórki -mleko pasteryzowane
sól
bakterie fermentacji mlekowej
podpuszczka mikrobiologiczna</t>
  </si>
  <si>
    <t>SER WANILIOWY - opakowanie wiaderko 1 kg</t>
  </si>
  <si>
    <r>
      <t>Ser żółty, z zawartością 10% tłuszczu - smak łagodny, zapach: mlekowy, bez obcych zapachów, aromatyczny, konsystencja: jednolita, zwarta, miąższ elastyczny, barwa jednolita w całej masie</t>
    </r>
    <r>
      <rPr>
        <sz val="12"/>
        <color rgb="FF524D3F"/>
        <rFont val="Times New Roman"/>
        <family val="1"/>
        <charset val="238"/>
      </rPr>
      <t xml:space="preserve">, </t>
    </r>
    <r>
      <rPr>
        <sz val="12"/>
        <color rgb="FF000000"/>
        <rFont val="Times New Roman"/>
        <family val="1"/>
        <charset val="238"/>
      </rPr>
      <t>w blokach 0,5 – 3,0 kg</t>
    </r>
  </si>
  <si>
    <t>Serek Fantazja- serek homogenizowany ,różne smaki ,bez dodatku żelatyny wieprzowej, o smaku czystym ,łagodnym, bez  obcych posmaków ,zapach charakterystyczny dla danego asortymentu ,,konsystencja jednolita ,zwarta bez grudek ,opakowanie jednostkowe ok.120g</t>
  </si>
  <si>
    <t>Serek wiejski - twaróg ziarnisty, śmietanka pasteryzowana, aromaty naturalne, zagęszczony sok z cytryny, bez genetycznie zmodyfikowanych organizmów, op. 500g</t>
  </si>
  <si>
    <t xml:space="preserve">Śmietana - 18%, homogenizowana, smak: lekko kwaśny, kremowy, zapach: czysty, bez obcych zapachów, produkt o jednolitej, gęstej, kremowej konsystencji, dopuszcza się lekki podstój tłuszczu, barwa jednolita, biała z odcieniem jasnokremowym do kremowego, opakowanie jednostkowe 400 g opakowanie kubki, </t>
  </si>
  <si>
    <t>śmietana 36% 1l - śmietanka pasteryzowana
żywe kultury bakterii mlekowych, opakowanie 1l</t>
  </si>
  <si>
    <t>Bułka tarta - opakowanie 0,5 – 2 kg, wysuszona bułka pszenna drobno mielona, sypka, otrzymana przez rozdrobnienie wysuszonej bułki pszennej zwykłej i wyborowej, bez dodatku nasion, nadzień, zdobień, sypka, bez grudek, barwa naturalna, smak i zapach charakterystyczny dla suszonego pieczywa, opakowanie jednostkowe - torebka papierowa lub zgrzewka termokurczliwa, oznakowana, zabezpieczona (materiał opakowaniowy dopuszczony do kontaktu z żywnością), oznakowanie powinno zawierać: nazwę dostawcy – producenta, adres, nazwę produktu, masę netto produktu, datę – termin produkcji i przydatności do spożycia, warunki przechowywania</t>
  </si>
  <si>
    <t>Bułka kajzerka - o wadze 60-100g, bułka mieszana produkowana z mąki żytniej i pszennej, na zakwasie, z dodatkiem drożdży lub na drożdżach, z dodatkiem soli, mleka, ekstraktu słodowego oraz innych dodatków smakowych i konserwujących zgodnie z recepturą wypieku bułek, podłużna lub okrągła bułka, skórka gładka, błyszcząca lub lekko chropowata w miejscu podziału, bez wgnieceń, opakowanie zbiorcze - kosz plastikowy, czysty, bez zanieczyszczeń, nieuszkodzony, oznakowanie powinno zawierać: nazwę dostawcy – producenta, adres, nazwę produktu, masę netto produktu, datę – termin produkcji i przydatności do spożycia, warunki przechowywania</t>
  </si>
  <si>
    <t>Ciasteczka owsiane opakowanie 1kg</t>
  </si>
  <si>
    <t>CIASTO  MARCHWEKOWE- 1 KG</t>
  </si>
  <si>
    <t>Bułka wrocławska opakowanie 270 g</t>
  </si>
  <si>
    <t>Bułki grahamki</t>
  </si>
  <si>
    <t>Mini pączek waga ok. 20g/ 1 szt., pieczywo spożywcze produkowane z mąki pszennej, na drożdżach, wyprodukowano zgodnie z obowiązującymi normami w żywieniu dzieci i młodzieży szkolnej, opakowanie zbiorcze - kosz plastikowy płytki,  kosze wyłożone papierem spożywczym, oznakowanie powinno zawierać: nazwę dostawcy – producenta, adres, nazwę produktu, masę netto produktu, datę – termin produkcji i przydatności do spożycia, warunki przechowywania</t>
  </si>
  <si>
    <t xml:space="preserve">Bułki i rogale maślane </t>
  </si>
  <si>
    <t xml:space="preserve">Chleb baltonowski/zwykły opakowanie 500g </t>
  </si>
  <si>
    <t>Pączek-waga ok. 80-100g/ 1 szt., pieczywo spożywcze produkowane z mąki pszennej, na drożdżach, nadzienie owocowe, wyprodukowano zgodnie z obowiązującymi normami w żywieniu dzieci i młodzieży szkolnej, opakowanie zbiorcze - kosz plastikowy płytki,  kosze wyłożone papierem spożywczym, oznakowanie powinno zawierać: nazwę dostawcy – producenta, adres, nazwę produktu, masę netto produktu, datę – termin produkcji i przydatności do spożycia, warunki przechowywania</t>
  </si>
  <si>
    <t>Chleb chłopski (opakowanie 500 g)</t>
  </si>
  <si>
    <t>Chleb żytni: z siemieniem lnianym, ze słonecznikiem, staropolski (opakowanie 400g)</t>
  </si>
  <si>
    <t xml:space="preserve">Chleb orkiszowy </t>
  </si>
  <si>
    <t>Dostawa świeżego pieczywa  - PAKIET 5</t>
  </si>
  <si>
    <t>Dostawa wyrobów ciastkarskich.-PAKIET 6</t>
  </si>
  <si>
    <t>Dostawa artykułów spożywczych-PAKIET 7</t>
  </si>
  <si>
    <t>Ananasy w syropie - ananasy krojone w syropie opakowanie 3100 g</t>
  </si>
  <si>
    <t>Botwina świeża</t>
  </si>
  <si>
    <t>Bazylia - korzenno - balsamiczny zapach i lekko kwaskowy, chłodząco - orzeźwiający smak, opakowania jednostkowe 180 g</t>
  </si>
  <si>
    <t>Brzoskwinie w syropie - krojone w syropie opakowanie min 2650g</t>
  </si>
  <si>
    <t xml:space="preserve">Budyń - do gotowania, smak: śmietanka i czekolada, waniliowy, wiśniowy, opakowanie ok.60g </t>
  </si>
  <si>
    <t>chipsy jabłkowe 25gr. Produkt 100% naturalny , bez konserwantów, powstały z obranych pozbawionych gniazd nasiennych świeżych jabłek , bez dodatku cukru i tłuszczu</t>
  </si>
  <si>
    <t>Cukier biały, kryształ - opakowanie jednostkowe: torebki papierowe 1 kg</t>
  </si>
  <si>
    <t>Cukier puder - opakowanie jednostkowe: torebki foliowe   lub papierowe 0,4 - 0,5 kg</t>
  </si>
  <si>
    <t xml:space="preserve">cukier waniliowy op.16g </t>
  </si>
  <si>
    <t xml:space="preserve">Chrupki kukurydziane </t>
  </si>
  <si>
    <t>Cynamon mielony - opakowania 15g</t>
  </si>
  <si>
    <t>dynia pestki op 1kg</t>
  </si>
  <si>
    <t>Konfitura wieloowocowa opakowanie słoik 240g</t>
  </si>
  <si>
    <t>Gorfy opakowanie 250g</t>
  </si>
  <si>
    <t>Drożdże</t>
  </si>
  <si>
    <t>Gałka muszkatołowa - mielona, opakowanie min. 150g.</t>
  </si>
  <si>
    <t>Groszek ptysiowy- wypiek z ciasta parzonego,w kształcie dużych groszków, opakowanie min 80 g</t>
  </si>
  <si>
    <t>Herbata owocowa i miętowa ekspresowa - czarna, po zaparzeniu esencjonalny napar, wyraźnie wyczuwalny smak owocowy, po zaparzeniu kolor ciemnobrązowy, opakowanie  100g lub 90 saszetek</t>
  </si>
  <si>
    <t xml:space="preserve">Herbata zwykła ekspresowa- czarna, po zaparzeniu esencjonalny napar, wyraźnie wyczuwalny smak herbaty, po zaparzeniu kolor ciemnobrązowy, bez obcych zapachów, opakowanie 100g lub 90 saszetek, </t>
  </si>
  <si>
    <t>herbatniki - op.400gr. Małe herbatniki o naturalnie występujacych cukrach i zawartości soli wynikajacej z naturalnie występujacego sodu, skład: mąka pszenna , tłuszcz kokosowy</t>
  </si>
  <si>
    <t>Imbir mielony op.250g</t>
  </si>
  <si>
    <t>jabłko prażone-  zawartość jabłek min. 86%,  opakowanie wiadro plastikowe  10 - 12 kg</t>
  </si>
  <si>
    <t>Kakao naturalne/Puchatek - kakao rozpuszczalne o mocno czekoladowym smaku z witaminami i składnikami mineralnymi, opakowanie jednostkowe 200g/300g</t>
  </si>
  <si>
    <t>Goździki opakowanie 0,75g</t>
  </si>
  <si>
    <r>
      <t>Kasza gryczana -</t>
    </r>
    <r>
      <rPr>
        <sz val="12"/>
        <color rgb="FF222222"/>
        <rFont val="Times New Roman"/>
        <family val="1"/>
        <charset val="238"/>
      </rPr>
      <t xml:space="preserve"> kasza wytwarzana z obłuskanych nasion gryki </t>
    </r>
    <r>
      <rPr>
        <sz val="12"/>
        <color rgb="FF000000"/>
        <rFont val="Times New Roman"/>
        <family val="1"/>
        <charset val="238"/>
      </rPr>
      <t>po ugotowaniu powinna być sypka , nie powinna się sklejać, w opakowaniach od 1kg do 5 kg</t>
    </r>
  </si>
  <si>
    <t>Kasza jęczmienna - średnia, perłowa mazurska, po ugotowaniu powinna być sypka i nie powinna się sklejać, w opakowaniach od 1 kg do 5 kg</t>
  </si>
  <si>
    <t>Kasza bulgur  - po ugotowaniu powinna być sypka i nie powinna się sklejać, w opakowaniach od 1 kg do 5 kg</t>
  </si>
  <si>
    <t>Kasza manna po ugotowaniu powinna być sypka i nie powinna się sklejać, w opakowaniach od 1 kg do 5 kg</t>
  </si>
  <si>
    <t xml:space="preserve">Keczup - koncentrat pomidorowy min 78%,  konsystencja półpłynna do gęstej z widocznymi cząsteczkami przypraw, smak słodko-kwaśny, bez obcych posmaków, barwa intensywnie czerwona, ,bez substancji konserwujacych, opakowania jednostkowe butelki plastikowe minimum 1,1 kg </t>
  </si>
  <si>
    <t>Kminek mielony - opakowania jednostkowe 200 g</t>
  </si>
  <si>
    <t>Kolendra mielona - opakowanie jednostkowe 15 g</t>
  </si>
  <si>
    <t>Koncentrat pomidorowy 28-30% typu złoty bażant lub równoważny - wyprodukowany ze świeżych pomidorów dojrzewających na słońcu konsystencja stała w formie pasty, kolor czerwony, opakowanie jednostkowe: puszka 800-900g</t>
  </si>
  <si>
    <t>Kawa Inka opakowanie 200g</t>
  </si>
  <si>
    <t>Kwasek cytrynowy – opakowanie 1000g</t>
  </si>
  <si>
    <t>Kisiel owocowy opakowanie 77g</t>
  </si>
  <si>
    <t>Majeranek - opakowanie 1000g  aromatyczny, gorzki smak,</t>
  </si>
  <si>
    <t>majonez  - skład: olej rzepakowy, żółtka jaja 6%, musztarda, cukier, sól, przyprawy, zawartość tłuszczu 70% , regulator kwasowości(kwasek cytrynowy, nie zawierajacy konserwantów , opakowanie 0,7.l</t>
  </si>
  <si>
    <t>Makaron kokardki  - po ugotowaniu konsystencja stała nie powinien się sklejać, bez dodatków i ulepszaczy, opakowanie 0,5 kg</t>
  </si>
  <si>
    <t>Makaron łazanki- po ugotowaniu konsystencja stała nie powinien się sklejać, bez dodatków i ulepszaczy, opakowanie 0,5 kg</t>
  </si>
  <si>
    <t>Makaron muszelki - po ugotowaniu konsystencja stała nie powinien się sklejać, bez dodatków i ulepszaczy, opakowanie 0,5kg</t>
  </si>
  <si>
    <t>Makaron nitki- po ugotowaniu konsystencja stała nie powinien się sklejać, bez dodatków i ulepszaczy, opakowanie 0,4g</t>
  </si>
  <si>
    <t>Makaron ryżyk -  po ugotowaniu konsystencja stała nie powinien się sklejać, bez dodatków i ulepszaczy</t>
  </si>
  <si>
    <t>Makaron spaghetti  - po ugotowaniu konsystencja stała nie powinien się sklejać, bez dodatków i ulepszaczy</t>
  </si>
  <si>
    <t>Makaron świderki - po ugotowaniu konsystencja stała nie powinien się sklejać, bez dodatków i ulepszaczy, opakowanie 1kg</t>
  </si>
  <si>
    <t>Makaron zacierka (jajeczna) - po ugotowaniu konsystencja stała nie powinien się sklejać, bez dodatków i ulepszaczy, op.250g</t>
  </si>
  <si>
    <t>Mąka pszenna - typ 500, opakowania jednostkowe 1 kg, torebki papierowe</t>
  </si>
  <si>
    <t>Mąka ziemniaczana - opakowania jednostkowe do 1kg</t>
  </si>
  <si>
    <t xml:space="preserve">Muffinki do pieczenia </t>
  </si>
  <si>
    <t>Miód pszczeli naturalny – opakowanie słoik 1 kg</t>
  </si>
  <si>
    <t>Mus owocowy – sok zagęszczony z różnych owoców , bez dodatku cukru, zawierający naturalnie występujące cukry, op.100g</t>
  </si>
  <si>
    <t>Musztarda - konsystencja gęsta, kolor odpowiedni dla danego surowca, gęsta konsystencja, stonowana barwa musztardy, wykonana na bazie naturalnych surowców, nie zawierająca konserwantów i sztucznych barwników, opakowania jednostkowe 500 g</t>
  </si>
  <si>
    <t>ocet balsamiczny - produkt naturalny 100%, op 500ml</t>
  </si>
  <si>
    <t>Pastella z łososiem opakowanie 80g</t>
  </si>
  <si>
    <t xml:space="preserve">Olej rzepakowy - uniwersalny, spożywczy, nadający się do smażenia i sałatek, opakowania butelki plastikowe 5l </t>
  </si>
  <si>
    <t>Olej rzepakowy i Kujawski opakowanie 1l</t>
  </si>
  <si>
    <t>Przyprawa jarzynka</t>
  </si>
  <si>
    <t>Oliwa z oliwek 1l</t>
  </si>
  <si>
    <t>oliwki czarne/zielone  całe bez pestki op 900gr</t>
  </si>
  <si>
    <t>Oregano – opakowanie jednostkowe 110 g</t>
  </si>
  <si>
    <t>Płatki cheerios</t>
  </si>
  <si>
    <t>Płatki ryżowe opakowanie 400g</t>
  </si>
  <si>
    <t>Przyprawa do kurczaka opakowanie 1kg</t>
  </si>
  <si>
    <t>Papryka łagodna w proszku - smak słodki, kolor czerwony, konsystencja sypka, zapach swoisty dla papryki, opakowania jednostkowe 800g</t>
  </si>
  <si>
    <t>Przyprawa do wieprzowiny, opakowanie 1kg</t>
  </si>
  <si>
    <t>Przyprawa do ryb, opakowanie 1kg</t>
  </si>
  <si>
    <t>Pieprz naturalny mielony - wyrazisty, ostry aromat i piekący smak, opakowania jednostkowe  1000g</t>
  </si>
  <si>
    <t>Popcorn</t>
  </si>
  <si>
    <t>Płatki kukurydziane - produkt o obniżonej zawartości soli i cukru, otrzymany z ziaren kukurydzy, struktura i konsystencja sypka, płatki niepokruszone, bez grudek, barwa złotożółta z różnymi odcieniami, smak i zapach charakterystyczny dla płatków kukurydzianych lekko słodki, op. 600g</t>
  </si>
  <si>
    <t>Wasa pieczywo żytnie op 140g</t>
  </si>
  <si>
    <t>Pomidory suszone  - pomidory suszone ,krojone,  opakowanie jednostkowe 280g</t>
  </si>
  <si>
    <t xml:space="preserve">Proszek do pieczenia - w opakowaniu 36g, </t>
  </si>
  <si>
    <t>Słomka ptysiowa 200g</t>
  </si>
  <si>
    <t>Słonecznik nasiona łuskane opakowanie 1kg</t>
  </si>
  <si>
    <t xml:space="preserve">Przyprawa Maggi </t>
  </si>
  <si>
    <t>Ryż długoziarnisty - ziarno ryżu długie preparowane termicznie (100%), po ugotowaniu sypkie, lekkie, puszyste, niesklejone, ziarna powinny się rozdzielać, opakowania min1kg</t>
  </si>
  <si>
    <t>Ryż paraboliczny- ziarno ryżu długie preparowane termicznie (100%), po ugotowaniu sypkie, lekkie, puszyste, niesklejone, ziarna powinny się rozdzielać, opakowania min1kg</t>
  </si>
  <si>
    <t>Syrop z pędów sosny opakowanie 400ml</t>
  </si>
  <si>
    <t>Soczewica czerwona – opakowanie 3 do 5kg</t>
  </si>
  <si>
    <t>Sos sałatkowy Polskie Ogrody opakowanie 1kg</t>
  </si>
  <si>
    <t>Sok owocowy na bazie jabłek tłoczony opakowania sok  100% , bez żadnych dodatków, bez koncentratów 5l</t>
  </si>
  <si>
    <t>Syrop malinowy, opakowanie 5l</t>
  </si>
  <si>
    <t>Sól - jodowana, warzona, spożywcza, opakowanie jednostkowe1kg</t>
  </si>
  <si>
    <t>Sól morska - jodowana o obniżonej zawartości sodu z potasem i magnezem</t>
  </si>
  <si>
    <t>Tuńczyk w wodzie lub sosie własnym – opakowanie 1kg</t>
  </si>
  <si>
    <t>Wafle suche/tortowe opakowanie 170g</t>
  </si>
  <si>
    <t>Wafle ryżowe opakowanie 100g</t>
  </si>
  <si>
    <t>woda 1,5l/5l niegazowana</t>
  </si>
  <si>
    <t>Ziele angielskie - silny zapach, gorzki korzenny smak, opakowania jednostkowe  300-500 g</t>
  </si>
  <si>
    <t>Zioła prowansalskie - opakowania jednostkowe 460 g</t>
  </si>
  <si>
    <t>Żur - skład: mąka żytnia, drożdże, kwas chlebowy, konsystencja półgęsta, opakowanie jednostkowe szklane lub plastikowe 0,5 l</t>
  </si>
  <si>
    <t>Żurawina suszona 1kg</t>
  </si>
  <si>
    <t>Żurek baza winiary – op. 0,4 g</t>
  </si>
  <si>
    <t>l.</t>
  </si>
  <si>
    <t>Dostawa jaj-PAKIET 8</t>
  </si>
  <si>
    <t>Dostawa słodyczy- PAKIET 9</t>
  </si>
  <si>
    <t>Jaja kurze- zgodnie z klasą I A, średnie L- jajka o wadze od 63g do 73g, każde jajko musi posiadać nadrukowany numer identyfikacyjny, nie dopuszczalne są jajka nieoznakowane, zbite lub popękane, opakowanie powinno zawierać: nazwę  lub adres, klasę jakości kategorię wagową, liczbę jaj w opakowaniu, datę pakowania; towar musi spełniać normy techniczne i jakościowe jakie wynikają z obowiązujących przepisów polskiego prawa dla produktów żywnościowych</t>
  </si>
  <si>
    <t xml:space="preserve">CIASTO DROŻDŻOWE  </t>
  </si>
  <si>
    <t>CIASTO MURZYNEK</t>
  </si>
  <si>
    <t>FAWORKI</t>
  </si>
  <si>
    <t>CIASTECZKA MISIE LUBISIE</t>
  </si>
  <si>
    <t xml:space="preserve">CIASTKA BELVITA </t>
  </si>
  <si>
    <t xml:space="preserve">KNOPPERS </t>
  </si>
  <si>
    <t xml:space="preserve">CUKIERKI ZOZOLE </t>
  </si>
  <si>
    <t xml:space="preserve">CUKIERKI SUGUSY </t>
  </si>
  <si>
    <t xml:space="preserve">CUKIERKI GALARETKA OWOCOWA </t>
  </si>
  <si>
    <t xml:space="preserve">CUKIERKI KRÓWKA MLECZNA </t>
  </si>
  <si>
    <t xml:space="preserve">LIZAKI CHUPA CHUPS OPK </t>
  </si>
  <si>
    <t xml:space="preserve">CUKIERKI nadziewane owocowe </t>
  </si>
  <si>
    <t xml:space="preserve">KINDER NIESPODZIANKA </t>
  </si>
  <si>
    <t xml:space="preserve">KALENDARZ ADWENTOWY </t>
  </si>
  <si>
    <t xml:space="preserve">MILKA ZESTAW ŚWIĄTECZNY </t>
  </si>
  <si>
    <t xml:space="preserve">PTASIE MLECZKO </t>
  </si>
  <si>
    <t>TORCIK WEDLOWSKI</t>
  </si>
  <si>
    <t xml:space="preserve">CZEKOLADA MLECZNA LINDT (300G) </t>
  </si>
  <si>
    <t xml:space="preserve">DELICJE (147g)  </t>
  </si>
  <si>
    <t xml:space="preserve">NUTELLA (230G) </t>
  </si>
  <si>
    <t xml:space="preserve">CZEKOLADA KINDER CHOCOLATE (100g) </t>
  </si>
  <si>
    <t xml:space="preserve">HARIBO ŻELKI OWOCOWE (175g) </t>
  </si>
  <si>
    <t xml:space="preserve">Kiełbasa śląska </t>
  </si>
  <si>
    <t xml:space="preserve">Indyk biały z kotła </t>
  </si>
  <si>
    <t>Kurczak tusza</t>
  </si>
  <si>
    <t xml:space="preserve">kg </t>
  </si>
  <si>
    <t xml:space="preserve">Ciasto drożdzowe </t>
  </si>
  <si>
    <t xml:space="preserve">wątroba wieprzowa </t>
  </si>
  <si>
    <t xml:space="preserve">podgarle wieprzowe </t>
  </si>
  <si>
    <t xml:space="preserve">salami luksusowe </t>
  </si>
  <si>
    <t xml:space="preserve">polędwica sopocka </t>
  </si>
  <si>
    <t>polędwica z indyka</t>
  </si>
  <si>
    <t xml:space="preserve">pieczeń rzymska </t>
  </si>
  <si>
    <t>pasztet podlaski</t>
  </si>
  <si>
    <t>Uszka z grzybami (opakowanie 300 g)</t>
  </si>
  <si>
    <t xml:space="preserve">Galaretka owocowa </t>
  </si>
  <si>
    <t>Płatki Kangusy</t>
  </si>
  <si>
    <t>Krakersy</t>
  </si>
  <si>
    <t>Kukurydza konserwowa 400g</t>
  </si>
  <si>
    <t>Kurkuma 20g</t>
  </si>
  <si>
    <t>Liście laurowe 80g</t>
  </si>
  <si>
    <t>Chrzan delikatesowy 200g</t>
  </si>
  <si>
    <t>Soda oczyszczona</t>
  </si>
  <si>
    <t>Przyprawa do piernika</t>
  </si>
  <si>
    <t>Ciasteczka talarki maślane opakowanie 1kg</t>
  </si>
  <si>
    <t>Ciasteczka deserowe</t>
  </si>
  <si>
    <t>produkt niezamawiany</t>
  </si>
  <si>
    <t>Paluszki rybne opakowanie 15 sztuk (opakowanie 450g)</t>
  </si>
  <si>
    <t>Ciasteczka słoneczka opakowanie 2kg</t>
  </si>
  <si>
    <t>Liść laurowy - bez obcych zapachów, opakowanie 500g</t>
  </si>
  <si>
    <t>Dostawa mrożonek i ryb  PAKIET 2</t>
  </si>
  <si>
    <t>Warzywa i owoce</t>
  </si>
  <si>
    <t>Nazwa oferowanego Producenta  - należy uzupełnić obowiązkowo nie uzupełnienie kolumny będzie skutkowało odrzuceniem oferty</t>
  </si>
  <si>
    <t xml:space="preserve">Podpis osoby upowaznionej do reprezentowania Wykonawcy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</si>
</sst>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[$-415]General"/>
    <numFmt numFmtId="165" formatCode="#,##0.00&quot; zł&quot;"/>
  </numFmts>
  <fonts count="54"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rgb="FF000000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8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i/>
      <sz val="16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Calibri (Tekst podstawowy)"/>
      <charset val="238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rgb="FFFF0000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rgb="FF000000"/>
      <name val="Arial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rgb="FF524D3F"/>
      <name val="Times New Roman"/>
      <family val="1"/>
      <charset val="238"/>
    </font>
    <font>
      <sz val="12"/>
      <color rgb="FF22222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08080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1"/>
      </left>
      <right style="thick">
        <color theme="1"/>
      </right>
      <top/>
      <bottom style="medium">
        <color indexed="64"/>
      </bottom>
      <diagonal/>
    </border>
    <border>
      <left style="thick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ck">
        <color theme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41" fillId="0" borderId="0"/>
    <xf numFmtId="0" fontId="42" fillId="0" borderId="0"/>
    <xf numFmtId="0" fontId="43" fillId="0" borderId="0"/>
    <xf numFmtId="9" fontId="49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/>
    <xf numFmtId="0" fontId="18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/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9" fillId="0" borderId="0" xfId="0" applyFont="1"/>
    <xf numFmtId="0" fontId="22" fillId="0" borderId="3" xfId="0" applyFont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 applyAlignment="1">
      <alignment horizontal="right" vertical="center"/>
    </xf>
    <xf numFmtId="0" fontId="0" fillId="0" borderId="6" xfId="0" applyBorder="1"/>
    <xf numFmtId="0" fontId="15" fillId="0" borderId="7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7" xfId="0" applyBorder="1"/>
    <xf numFmtId="0" fontId="35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0" fillId="0" borderId="14" xfId="0" applyBorder="1"/>
    <xf numFmtId="0" fontId="28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9" fillId="0" borderId="21" xfId="0" applyFont="1" applyBorder="1"/>
    <xf numFmtId="0" fontId="23" fillId="0" borderId="22" xfId="0" applyFont="1" applyBorder="1" applyAlignment="1">
      <alignment horizontal="justify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31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/>
    </xf>
    <xf numFmtId="0" fontId="27" fillId="0" borderId="27" xfId="0" applyFont="1" applyBorder="1"/>
    <xf numFmtId="0" fontId="3" fillId="0" borderId="25" xfId="0" applyFont="1" applyBorder="1" applyAlignment="1">
      <alignment horizontal="center" vertical="center" wrapText="1"/>
    </xf>
    <xf numFmtId="0" fontId="0" fillId="0" borderId="25" xfId="0" applyBorder="1"/>
    <xf numFmtId="1" fontId="38" fillId="0" borderId="3" xfId="0" applyNumberFormat="1" applyFont="1" applyBorder="1" applyAlignment="1">
      <alignment horizontal="center"/>
    </xf>
    <xf numFmtId="9" fontId="39" fillId="0" borderId="3" xfId="0" applyNumberFormat="1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164" fontId="38" fillId="0" borderId="23" xfId="1" applyFont="1" applyBorder="1" applyAlignment="1" applyProtection="1">
      <alignment horizontal="center" vertical="center" wrapText="1"/>
      <protection locked="0"/>
    </xf>
    <xf numFmtId="164" fontId="23" fillId="0" borderId="3" xfId="1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>
      <alignment horizontal="center" vertical="center" wrapText="1"/>
    </xf>
    <xf numFmtId="164" fontId="38" fillId="0" borderId="3" xfId="1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/>
    </xf>
    <xf numFmtId="1" fontId="38" fillId="0" borderId="25" xfId="0" applyNumberFormat="1" applyFont="1" applyBorder="1" applyAlignment="1">
      <alignment horizontal="center"/>
    </xf>
    <xf numFmtId="0" fontId="39" fillId="0" borderId="25" xfId="0" applyFont="1" applyBorder="1" applyAlignment="1">
      <alignment horizontal="center" vertical="center" wrapText="1"/>
    </xf>
    <xf numFmtId="164" fontId="38" fillId="0" borderId="25" xfId="1" applyFont="1" applyBorder="1" applyAlignment="1" applyProtection="1">
      <alignment horizontal="center" vertical="center" wrapText="1"/>
      <protection locked="0"/>
    </xf>
    <xf numFmtId="9" fontId="39" fillId="0" borderId="25" xfId="0" applyNumberFormat="1" applyFont="1" applyBorder="1" applyAlignment="1">
      <alignment horizontal="center"/>
    </xf>
    <xf numFmtId="0" fontId="40" fillId="0" borderId="24" xfId="0" applyFont="1" applyBorder="1" applyAlignment="1">
      <alignment horizontal="center" vertical="center" wrapText="1"/>
    </xf>
    <xf numFmtId="0" fontId="39" fillId="0" borderId="25" xfId="3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4" xfId="2" applyFont="1" applyBorder="1" applyAlignment="1">
      <alignment horizontal="center" vertical="center" wrapText="1"/>
    </xf>
    <xf numFmtId="1" fontId="38" fillId="4" borderId="3" xfId="0" applyNumberFormat="1" applyFont="1" applyFill="1" applyBorder="1" applyAlignment="1">
      <alignment horizontal="center"/>
    </xf>
    <xf numFmtId="0" fontId="38" fillId="0" borderId="25" xfId="0" applyFont="1" applyBorder="1" applyAlignment="1">
      <alignment horizontal="center" vertical="center" wrapText="1"/>
    </xf>
    <xf numFmtId="0" fontId="0" fillId="0" borderId="1" xfId="0" applyBorder="1"/>
    <xf numFmtId="0" fontId="39" fillId="0" borderId="28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1" fontId="38" fillId="3" borderId="25" xfId="0" applyNumberFormat="1" applyFont="1" applyFill="1" applyBorder="1" applyAlignment="1">
      <alignment horizontal="center" vertical="center" wrapText="1" shrinkToFit="1"/>
    </xf>
    <xf numFmtId="0" fontId="39" fillId="0" borderId="25" xfId="0" applyFont="1" applyBorder="1" applyAlignment="1">
      <alignment horizontal="center" vertical="center" wrapText="1" shrinkToFit="1"/>
    </xf>
    <xf numFmtId="9" fontId="39" fillId="0" borderId="25" xfId="0" applyNumberFormat="1" applyFont="1" applyBorder="1" applyAlignment="1">
      <alignment horizontal="center" vertical="center" wrapText="1" shrinkToFit="1"/>
    </xf>
    <xf numFmtId="0" fontId="39" fillId="5" borderId="25" xfId="0" applyFont="1" applyFill="1" applyBorder="1" applyAlignment="1">
      <alignment horizontal="center" vertical="center" wrapText="1" shrinkToFit="1"/>
    </xf>
    <xf numFmtId="0" fontId="39" fillId="0" borderId="13" xfId="0" applyFont="1" applyBorder="1" applyAlignment="1">
      <alignment horizontal="center" vertical="center" wrapText="1" shrinkToFit="1"/>
    </xf>
    <xf numFmtId="0" fontId="46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32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5" fillId="0" borderId="26" xfId="0" applyFont="1" applyBorder="1" applyAlignment="1">
      <alignment horizontal="justify" vertical="center" wrapText="1"/>
    </xf>
    <xf numFmtId="0" fontId="13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0" fillId="0" borderId="30" xfId="0" applyBorder="1"/>
    <xf numFmtId="0" fontId="39" fillId="0" borderId="22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 wrapText="1" shrinkToFit="1"/>
    </xf>
    <xf numFmtId="1" fontId="38" fillId="3" borderId="29" xfId="0" applyNumberFormat="1" applyFont="1" applyFill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8" fontId="0" fillId="0" borderId="25" xfId="0" applyNumberFormat="1" applyBorder="1" applyAlignment="1">
      <alignment horizontal="center"/>
    </xf>
    <xf numFmtId="0" fontId="50" fillId="5" borderId="25" xfId="0" applyFont="1" applyFill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 wrapText="1"/>
    </xf>
    <xf numFmtId="9" fontId="0" fillId="0" borderId="25" xfId="0" applyNumberFormat="1" applyBorder="1"/>
    <xf numFmtId="0" fontId="0" fillId="0" borderId="25" xfId="0" applyBorder="1" applyAlignment="1">
      <alignment wrapText="1"/>
    </xf>
    <xf numFmtId="165" fontId="48" fillId="6" borderId="25" xfId="0" applyNumberFormat="1" applyFont="1" applyFill="1" applyBorder="1" applyAlignment="1">
      <alignment horizontal="center" vertical="center" wrapText="1"/>
    </xf>
    <xf numFmtId="9" fontId="48" fillId="6" borderId="25" xfId="4" applyFont="1" applyFill="1" applyBorder="1" applyAlignment="1" applyProtection="1">
      <alignment horizontal="center" vertical="center" wrapText="1"/>
    </xf>
    <xf numFmtId="8" fontId="48" fillId="5" borderId="0" xfId="0" applyNumberFormat="1" applyFont="1" applyFill="1" applyAlignment="1">
      <alignment horizontal="center" vertical="center"/>
    </xf>
    <xf numFmtId="8" fontId="51" fillId="5" borderId="25" xfId="0" applyNumberFormat="1" applyFont="1" applyFill="1" applyBorder="1" applyAlignment="1">
      <alignment horizontal="center" vertical="center"/>
    </xf>
    <xf numFmtId="9" fontId="0" fillId="5" borderId="31" xfId="0" applyNumberFormat="1" applyFill="1" applyBorder="1" applyAlignment="1">
      <alignment horizontal="center" vertical="center"/>
    </xf>
    <xf numFmtId="8" fontId="52" fillId="5" borderId="25" xfId="0" applyNumberFormat="1" applyFont="1" applyFill="1" applyBorder="1" applyAlignment="1">
      <alignment horizontal="center" vertical="center"/>
    </xf>
    <xf numFmtId="9" fontId="9" fillId="5" borderId="31" xfId="0" applyNumberFormat="1" applyFont="1" applyFill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/>
    </xf>
    <xf numFmtId="165" fontId="48" fillId="6" borderId="29" xfId="0" applyNumberFormat="1" applyFont="1" applyFill="1" applyBorder="1" applyAlignment="1">
      <alignment horizontal="center" vertical="center" wrapText="1"/>
    </xf>
    <xf numFmtId="9" fontId="22" fillId="0" borderId="3" xfId="0" applyNumberFormat="1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53" fillId="0" borderId="0" xfId="0" applyFont="1"/>
    <xf numFmtId="165" fontId="48" fillId="0" borderId="25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0" fillId="0" borderId="26" xfId="0" applyNumberFormat="1" applyBorder="1"/>
    <xf numFmtId="2" fontId="22" fillId="0" borderId="3" xfId="0" applyNumberFormat="1" applyFont="1" applyBorder="1" applyAlignment="1">
      <alignment horizontal="center" vertical="center" wrapText="1"/>
    </xf>
    <xf numFmtId="2" fontId="19" fillId="0" borderId="22" xfId="0" applyNumberFormat="1" applyFont="1" applyBorder="1"/>
    <xf numFmtId="2" fontId="3" fillId="0" borderId="25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/>
    </xf>
    <xf numFmtId="2" fontId="3" fillId="0" borderId="15" xfId="0" applyNumberFormat="1" applyFont="1" applyFill="1" applyBorder="1" applyAlignment="1">
      <alignment horizontal="center" vertical="center" wrapText="1"/>
    </xf>
    <xf numFmtId="2" fontId="0" fillId="0" borderId="25" xfId="0" applyNumberFormat="1" applyBorder="1"/>
    <xf numFmtId="2" fontId="0" fillId="0" borderId="7" xfId="0" applyNumberFormat="1" applyBorder="1"/>
    <xf numFmtId="2" fontId="0" fillId="0" borderId="7" xfId="0" applyNumberFormat="1" applyBorder="1" applyAlignment="1">
      <alignment horizontal="center"/>
    </xf>
  </cellXfs>
  <cellStyles count="5">
    <cellStyle name="Excel Built-in Normal" xfId="1"/>
    <cellStyle name="Normalny" xfId="0" builtinId="0"/>
    <cellStyle name="Normalny 2" xfId="3"/>
    <cellStyle name="Normalny_Arkusz1" xfId="2"/>
    <cellStyle name="Procentowy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G6" sqref="G6:G33"/>
    </sheetView>
  </sheetViews>
  <sheetFormatPr defaultColWidth="11" defaultRowHeight="15.75"/>
  <cols>
    <col min="1" max="1" width="7.375" customWidth="1"/>
    <col min="2" max="2" width="42" customWidth="1"/>
    <col min="3" max="3" width="7.5" customWidth="1"/>
    <col min="4" max="4" width="15.125" customWidth="1"/>
    <col min="5" max="5" width="15" customWidth="1"/>
    <col min="6" max="6" width="12.875" customWidth="1"/>
    <col min="7" max="7" width="9.625" customWidth="1"/>
    <col min="8" max="8" width="41.5" customWidth="1"/>
  </cols>
  <sheetData>
    <row r="1" spans="1:8">
      <c r="C1" s="8" t="s">
        <v>14</v>
      </c>
    </row>
    <row r="2" spans="1:8" ht="59.1" customHeight="1">
      <c r="A2" s="164" t="s">
        <v>22</v>
      </c>
      <c r="B2" s="164"/>
      <c r="C2" s="165"/>
      <c r="D2" s="166"/>
      <c r="E2" s="166"/>
      <c r="F2" s="166"/>
      <c r="G2" s="166"/>
      <c r="H2" s="166"/>
    </row>
    <row r="3" spans="1:8">
      <c r="A3" s="2" t="s">
        <v>5</v>
      </c>
    </row>
    <row r="4" spans="1:8" ht="125.25" customHeight="1" thickBot="1">
      <c r="A4" s="39" t="s">
        <v>0</v>
      </c>
      <c r="B4" s="45" t="s">
        <v>1</v>
      </c>
      <c r="C4" s="39" t="s">
        <v>2</v>
      </c>
      <c r="D4" s="39" t="s">
        <v>3</v>
      </c>
      <c r="E4" s="39" t="s">
        <v>8</v>
      </c>
      <c r="F4" s="39" t="s">
        <v>9</v>
      </c>
      <c r="G4" s="39" t="s">
        <v>10</v>
      </c>
      <c r="H4" s="57" t="s">
        <v>310</v>
      </c>
    </row>
    <row r="5" spans="1:8" ht="16.5" thickBot="1">
      <c r="A5" s="41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4">
        <v>8</v>
      </c>
    </row>
    <row r="6" spans="1:8">
      <c r="A6" s="46">
        <v>1</v>
      </c>
      <c r="B6" s="60" t="s">
        <v>23</v>
      </c>
      <c r="C6" s="59" t="s">
        <v>4</v>
      </c>
      <c r="D6" s="58">
        <v>100</v>
      </c>
      <c r="E6" s="47"/>
      <c r="F6" s="159"/>
      <c r="G6" s="174">
        <f>D6*E6</f>
        <v>0</v>
      </c>
      <c r="H6" s="47"/>
    </row>
    <row r="7" spans="1:8">
      <c r="A7" s="46">
        <v>2</v>
      </c>
      <c r="B7" s="60" t="s">
        <v>24</v>
      </c>
      <c r="C7" s="59" t="s">
        <v>4</v>
      </c>
      <c r="D7" s="58">
        <v>80</v>
      </c>
      <c r="E7" s="47"/>
      <c r="F7" s="159"/>
      <c r="G7" s="174">
        <f t="shared" ref="G7:G32" si="0">D7*E7</f>
        <v>0</v>
      </c>
      <c r="H7" s="47"/>
    </row>
    <row r="8" spans="1:8" ht="63">
      <c r="A8" s="46">
        <v>3</v>
      </c>
      <c r="B8" s="58" t="s">
        <v>25</v>
      </c>
      <c r="C8" s="59" t="s">
        <v>4</v>
      </c>
      <c r="D8" s="58">
        <v>80</v>
      </c>
      <c r="E8" s="47"/>
      <c r="F8" s="159"/>
      <c r="G8" s="174">
        <f t="shared" si="0"/>
        <v>0</v>
      </c>
      <c r="H8" s="47"/>
    </row>
    <row r="9" spans="1:8" ht="78.75">
      <c r="A9" s="46">
        <v>4</v>
      </c>
      <c r="B9" s="58" t="s">
        <v>26</v>
      </c>
      <c r="C9" s="59" t="s">
        <v>4</v>
      </c>
      <c r="D9" s="58">
        <v>80</v>
      </c>
      <c r="E9" s="47"/>
      <c r="F9" s="159"/>
      <c r="G9" s="174">
        <f t="shared" si="0"/>
        <v>0</v>
      </c>
      <c r="H9" s="47"/>
    </row>
    <row r="10" spans="1:8">
      <c r="A10" s="46">
        <v>5</v>
      </c>
      <c r="B10" s="60" t="s">
        <v>27</v>
      </c>
      <c r="C10" s="59" t="s">
        <v>4</v>
      </c>
      <c r="D10" s="58">
        <v>70</v>
      </c>
      <c r="E10" s="47"/>
      <c r="F10" s="159"/>
      <c r="G10" s="174">
        <f t="shared" si="0"/>
        <v>0</v>
      </c>
      <c r="H10" s="47"/>
    </row>
    <row r="11" spans="1:8">
      <c r="A11" s="46">
        <v>6</v>
      </c>
      <c r="B11" s="61" t="s">
        <v>28</v>
      </c>
      <c r="C11" s="59" t="s">
        <v>17</v>
      </c>
      <c r="D11" s="58">
        <v>300</v>
      </c>
      <c r="E11" s="47"/>
      <c r="F11" s="159"/>
      <c r="G11" s="174">
        <f t="shared" si="0"/>
        <v>0</v>
      </c>
      <c r="H11" s="47"/>
    </row>
    <row r="12" spans="1:8" ht="126">
      <c r="A12" s="46">
        <v>7</v>
      </c>
      <c r="B12" s="58" t="s">
        <v>29</v>
      </c>
      <c r="C12" s="59" t="s">
        <v>4</v>
      </c>
      <c r="D12" s="58">
        <v>70</v>
      </c>
      <c r="E12" s="47"/>
      <c r="F12" s="159"/>
      <c r="G12" s="174">
        <f t="shared" si="0"/>
        <v>0</v>
      </c>
      <c r="H12" s="47"/>
    </row>
    <row r="13" spans="1:8">
      <c r="A13" s="46">
        <v>8</v>
      </c>
      <c r="B13" s="62" t="s">
        <v>30</v>
      </c>
      <c r="C13" s="59" t="s">
        <v>4</v>
      </c>
      <c r="D13" s="58">
        <v>70</v>
      </c>
      <c r="E13" s="47"/>
      <c r="F13" s="159"/>
      <c r="G13" s="174">
        <f t="shared" si="0"/>
        <v>0</v>
      </c>
      <c r="H13" s="47"/>
    </row>
    <row r="14" spans="1:8" ht="189">
      <c r="A14" s="46">
        <v>9</v>
      </c>
      <c r="B14" s="61" t="s">
        <v>31</v>
      </c>
      <c r="C14" s="59" t="s">
        <v>4</v>
      </c>
      <c r="D14" s="58">
        <v>220</v>
      </c>
      <c r="E14" s="47"/>
      <c r="F14" s="159"/>
      <c r="G14" s="174">
        <f t="shared" si="0"/>
        <v>0</v>
      </c>
      <c r="H14" s="47"/>
    </row>
    <row r="15" spans="1:8" ht="94.5">
      <c r="A15" s="46">
        <v>10</v>
      </c>
      <c r="B15" s="58" t="s">
        <v>32</v>
      </c>
      <c r="C15" s="59" t="s">
        <v>4</v>
      </c>
      <c r="D15" s="58">
        <v>100</v>
      </c>
      <c r="E15" s="47"/>
      <c r="F15" s="159"/>
      <c r="G15" s="174">
        <f t="shared" si="0"/>
        <v>0</v>
      </c>
      <c r="H15" s="47"/>
    </row>
    <row r="16" spans="1:8" ht="141.75">
      <c r="A16" s="46">
        <v>11</v>
      </c>
      <c r="B16" s="61" t="s">
        <v>33</v>
      </c>
      <c r="C16" s="59" t="s">
        <v>4</v>
      </c>
      <c r="D16" s="58">
        <v>180</v>
      </c>
      <c r="E16" s="47"/>
      <c r="F16" s="159"/>
      <c r="G16" s="174">
        <f t="shared" si="0"/>
        <v>0</v>
      </c>
      <c r="H16" s="47"/>
    </row>
    <row r="17" spans="1:8">
      <c r="A17" s="46">
        <v>12</v>
      </c>
      <c r="B17" s="60" t="s">
        <v>34</v>
      </c>
      <c r="C17" s="59" t="s">
        <v>4</v>
      </c>
      <c r="D17" s="58">
        <v>70</v>
      </c>
      <c r="E17" s="47"/>
      <c r="F17" s="159"/>
      <c r="G17" s="174">
        <f t="shared" si="0"/>
        <v>0</v>
      </c>
      <c r="H17" s="47"/>
    </row>
    <row r="18" spans="1:8" ht="31.5">
      <c r="A18" s="46">
        <v>13</v>
      </c>
      <c r="B18" s="60" t="s">
        <v>35</v>
      </c>
      <c r="C18" s="59" t="s">
        <v>4</v>
      </c>
      <c r="D18" s="58">
        <v>90</v>
      </c>
      <c r="E18" s="47"/>
      <c r="F18" s="159"/>
      <c r="G18" s="174">
        <f t="shared" si="0"/>
        <v>0</v>
      </c>
      <c r="H18" s="47"/>
    </row>
    <row r="19" spans="1:8">
      <c r="A19" s="46">
        <v>14</v>
      </c>
      <c r="B19" s="60" t="s">
        <v>36</v>
      </c>
      <c r="C19" s="59" t="s">
        <v>4</v>
      </c>
      <c r="D19" s="58">
        <v>180</v>
      </c>
      <c r="E19" s="47"/>
      <c r="F19" s="159"/>
      <c r="G19" s="174">
        <f t="shared" si="0"/>
        <v>0</v>
      </c>
      <c r="H19" s="47"/>
    </row>
    <row r="20" spans="1:8" ht="141.75">
      <c r="A20" s="46">
        <v>15</v>
      </c>
      <c r="B20" s="58" t="s">
        <v>37</v>
      </c>
      <c r="C20" s="59" t="s">
        <v>4</v>
      </c>
      <c r="D20" s="58">
        <v>100</v>
      </c>
      <c r="E20" s="47"/>
      <c r="F20" s="159"/>
      <c r="G20" s="174">
        <f t="shared" si="0"/>
        <v>0</v>
      </c>
      <c r="H20" s="47"/>
    </row>
    <row r="21" spans="1:8">
      <c r="A21" s="46">
        <v>16</v>
      </c>
      <c r="B21" s="61" t="s">
        <v>38</v>
      </c>
      <c r="C21" s="59" t="s">
        <v>4</v>
      </c>
      <c r="D21" s="58">
        <v>200</v>
      </c>
      <c r="E21" s="47"/>
      <c r="F21" s="159"/>
      <c r="G21" s="174">
        <f t="shared" si="0"/>
        <v>0</v>
      </c>
      <c r="H21" s="47"/>
    </row>
    <row r="22" spans="1:8" ht="110.25">
      <c r="A22" s="46">
        <v>17</v>
      </c>
      <c r="B22" s="58" t="s">
        <v>39</v>
      </c>
      <c r="C22" s="59" t="s">
        <v>4</v>
      </c>
      <c r="D22" s="58">
        <v>120</v>
      </c>
      <c r="E22" s="47"/>
      <c r="F22" s="159"/>
      <c r="G22" s="174">
        <f t="shared" si="0"/>
        <v>0</v>
      </c>
      <c r="H22" s="47"/>
    </row>
    <row r="23" spans="1:8">
      <c r="A23" s="46">
        <v>18</v>
      </c>
      <c r="B23" s="99" t="s">
        <v>280</v>
      </c>
      <c r="C23" s="105" t="s">
        <v>4</v>
      </c>
      <c r="D23" s="99">
        <v>40</v>
      </c>
      <c r="E23" s="133"/>
      <c r="F23" s="159"/>
      <c r="G23" s="174">
        <f t="shared" si="0"/>
        <v>0</v>
      </c>
      <c r="H23" s="47"/>
    </row>
    <row r="24" spans="1:8">
      <c r="A24" s="46">
        <v>19</v>
      </c>
      <c r="B24" s="99" t="s">
        <v>281</v>
      </c>
      <c r="C24" s="105" t="s">
        <v>4</v>
      </c>
      <c r="D24" s="99">
        <v>70</v>
      </c>
      <c r="E24" s="133"/>
      <c r="F24" s="159"/>
      <c r="G24" s="174">
        <f t="shared" si="0"/>
        <v>0</v>
      </c>
      <c r="H24" s="47"/>
    </row>
    <row r="25" spans="1:8">
      <c r="A25" s="134">
        <v>20</v>
      </c>
      <c r="B25" s="99" t="s">
        <v>282</v>
      </c>
      <c r="C25" s="105" t="s">
        <v>283</v>
      </c>
      <c r="D25" s="99">
        <v>40</v>
      </c>
      <c r="E25" s="128"/>
      <c r="F25" s="159"/>
      <c r="G25" s="174">
        <f t="shared" si="0"/>
        <v>0</v>
      </c>
      <c r="H25" s="47"/>
    </row>
    <row r="26" spans="1:8">
      <c r="A26" s="46">
        <v>21</v>
      </c>
      <c r="B26" s="99" t="s">
        <v>286</v>
      </c>
      <c r="C26" s="105" t="s">
        <v>283</v>
      </c>
      <c r="D26" s="99">
        <v>25</v>
      </c>
      <c r="E26" s="128"/>
      <c r="F26" s="159"/>
      <c r="G26" s="174">
        <f t="shared" si="0"/>
        <v>0</v>
      </c>
      <c r="H26" s="47"/>
    </row>
    <row r="27" spans="1:8">
      <c r="A27" s="134">
        <v>22</v>
      </c>
      <c r="B27" s="99" t="s">
        <v>287</v>
      </c>
      <c r="C27" s="105" t="s">
        <v>4</v>
      </c>
      <c r="D27" s="99">
        <v>30</v>
      </c>
      <c r="E27" s="128"/>
      <c r="F27" s="159"/>
      <c r="G27" s="174">
        <f t="shared" si="0"/>
        <v>0</v>
      </c>
      <c r="H27" s="47"/>
    </row>
    <row r="28" spans="1:8">
      <c r="A28" s="46">
        <v>23</v>
      </c>
      <c r="B28" s="99" t="s">
        <v>288</v>
      </c>
      <c r="C28" s="105" t="s">
        <v>4</v>
      </c>
      <c r="D28" s="99">
        <v>50</v>
      </c>
      <c r="E28" s="128"/>
      <c r="F28" s="159"/>
      <c r="G28" s="174">
        <f t="shared" si="0"/>
        <v>0</v>
      </c>
      <c r="H28" s="47"/>
    </row>
    <row r="29" spans="1:8">
      <c r="A29" s="134">
        <v>24</v>
      </c>
      <c r="B29" s="99" t="s">
        <v>285</v>
      </c>
      <c r="C29" s="105" t="s">
        <v>283</v>
      </c>
      <c r="D29" s="99">
        <v>25</v>
      </c>
      <c r="E29" s="133"/>
      <c r="F29" s="159"/>
      <c r="G29" s="174">
        <f t="shared" si="0"/>
        <v>0</v>
      </c>
      <c r="H29" s="47"/>
    </row>
    <row r="30" spans="1:8">
      <c r="A30" s="46">
        <v>25</v>
      </c>
      <c r="B30" s="99" t="s">
        <v>289</v>
      </c>
      <c r="C30" s="105" t="s">
        <v>4</v>
      </c>
      <c r="D30" s="99">
        <v>60</v>
      </c>
      <c r="E30" s="128"/>
      <c r="F30" s="159"/>
      <c r="G30" s="174">
        <f t="shared" si="0"/>
        <v>0</v>
      </c>
      <c r="H30" s="47"/>
    </row>
    <row r="31" spans="1:8">
      <c r="A31" s="134">
        <v>26</v>
      </c>
      <c r="B31" s="99" t="s">
        <v>291</v>
      </c>
      <c r="C31" s="105" t="s">
        <v>4</v>
      </c>
      <c r="D31" s="99">
        <v>140</v>
      </c>
      <c r="E31" s="128"/>
      <c r="F31" s="159"/>
      <c r="G31" s="174">
        <f t="shared" si="0"/>
        <v>0</v>
      </c>
      <c r="H31" s="47"/>
    </row>
    <row r="32" spans="1:8">
      <c r="A32" s="46">
        <v>27</v>
      </c>
      <c r="B32" s="99" t="s">
        <v>290</v>
      </c>
      <c r="C32" s="105" t="s">
        <v>4</v>
      </c>
      <c r="D32" s="99">
        <v>60</v>
      </c>
      <c r="E32" s="128"/>
      <c r="F32" s="159"/>
      <c r="G32" s="174">
        <f t="shared" si="0"/>
        <v>0</v>
      </c>
      <c r="H32" s="47"/>
    </row>
    <row r="33" spans="1:9" ht="16.5" thickBot="1">
      <c r="A33" s="136"/>
      <c r="B33" s="129" t="s">
        <v>12</v>
      </c>
      <c r="C33" s="130" t="s">
        <v>11</v>
      </c>
      <c r="D33" s="130" t="s">
        <v>11</v>
      </c>
      <c r="E33" s="131" t="s">
        <v>11</v>
      </c>
      <c r="F33" s="131" t="s">
        <v>11</v>
      </c>
      <c r="G33" s="175">
        <f>SUM(G6:G32)</f>
        <v>0</v>
      </c>
      <c r="H33" s="132" t="s">
        <v>11</v>
      </c>
    </row>
    <row r="35" spans="1:9" ht="21" customHeight="1">
      <c r="A35" s="163" t="s">
        <v>19</v>
      </c>
      <c r="B35" s="163"/>
      <c r="C35" s="163"/>
      <c r="D35" s="163"/>
      <c r="F35" s="22"/>
      <c r="G35" s="22"/>
      <c r="H35" s="22"/>
      <c r="I35" s="23"/>
    </row>
    <row r="36" spans="1:9" ht="21">
      <c r="A36" s="163"/>
      <c r="B36" s="163"/>
      <c r="C36" s="163"/>
      <c r="D36" s="163"/>
      <c r="F36" s="22"/>
      <c r="G36" s="22"/>
      <c r="H36" s="22"/>
      <c r="I36" s="23"/>
    </row>
    <row r="37" spans="1:9">
      <c r="A37" s="163"/>
      <c r="B37" s="163"/>
      <c r="C37" s="163"/>
      <c r="D37" s="163"/>
    </row>
    <row r="38" spans="1:9">
      <c r="A38" s="163"/>
      <c r="B38" s="163"/>
      <c r="C38" s="163"/>
      <c r="D38" s="163"/>
    </row>
    <row r="39" spans="1:9">
      <c r="A39" s="163"/>
      <c r="B39" s="163"/>
      <c r="C39" s="163"/>
      <c r="D39" s="163"/>
    </row>
    <row r="40" spans="1:9">
      <c r="A40" s="163"/>
      <c r="B40" s="163"/>
      <c r="C40" s="163"/>
      <c r="D40" s="163"/>
      <c r="H40" s="172" t="s">
        <v>311</v>
      </c>
    </row>
    <row r="41" spans="1:9">
      <c r="A41" s="163"/>
      <c r="B41" s="163"/>
      <c r="C41" s="163"/>
      <c r="D41" s="163"/>
    </row>
  </sheetData>
  <mergeCells count="3">
    <mergeCell ref="A35:D41"/>
    <mergeCell ref="A2:B2"/>
    <mergeCell ref="C2:H2"/>
  </mergeCells>
  <phoneticPr fontId="11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16" sqref="H16"/>
    </sheetView>
  </sheetViews>
  <sheetFormatPr defaultRowHeight="15.75"/>
  <cols>
    <col min="2" max="2" width="43.875" customWidth="1"/>
    <col min="8" max="8" width="33" customWidth="1"/>
  </cols>
  <sheetData>
    <row r="1" spans="1:8" ht="123" customHeight="1">
      <c r="A1" s="33" t="s">
        <v>0</v>
      </c>
      <c r="B1" s="34" t="s">
        <v>1</v>
      </c>
      <c r="C1" s="35" t="s">
        <v>2</v>
      </c>
      <c r="D1" s="35" t="s">
        <v>3</v>
      </c>
      <c r="E1" s="35" t="s">
        <v>8</v>
      </c>
      <c r="F1" s="35" t="s">
        <v>9</v>
      </c>
      <c r="G1" s="35" t="s">
        <v>10</v>
      </c>
      <c r="H1" s="57" t="s">
        <v>21</v>
      </c>
    </row>
    <row r="2" spans="1:8">
      <c r="A2" s="79">
        <v>1</v>
      </c>
      <c r="B2" s="118" t="s">
        <v>292</v>
      </c>
      <c r="C2" s="121" t="s">
        <v>47</v>
      </c>
      <c r="D2" s="121">
        <v>50</v>
      </c>
      <c r="E2" s="79"/>
      <c r="F2" s="146"/>
      <c r="G2" s="182">
        <f>D2*E2</f>
        <v>0</v>
      </c>
      <c r="H2" s="147"/>
    </row>
    <row r="6" spans="1:8">
      <c r="H6" s="172" t="s">
        <v>311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4" sqref="B4"/>
    </sheetView>
  </sheetViews>
  <sheetFormatPr defaultColWidth="11" defaultRowHeight="15.75"/>
  <cols>
    <col min="2" max="2" width="38.125" customWidth="1"/>
  </cols>
  <sheetData>
    <row r="1" spans="1:7" ht="18.75">
      <c r="A1" s="1" t="s">
        <v>13</v>
      </c>
      <c r="C1" s="8" t="s">
        <v>14</v>
      </c>
    </row>
    <row r="2" spans="1:7" ht="38.25">
      <c r="A2" s="9" t="s">
        <v>0</v>
      </c>
      <c r="B2" s="10" t="s">
        <v>1</v>
      </c>
      <c r="C2" s="9" t="s">
        <v>2</v>
      </c>
      <c r="D2" s="9" t="s">
        <v>3</v>
      </c>
      <c r="E2" s="9" t="s">
        <v>8</v>
      </c>
      <c r="F2" s="9" t="s">
        <v>9</v>
      </c>
      <c r="G2" s="9" t="s">
        <v>10</v>
      </c>
    </row>
    <row r="3" spans="1:7">
      <c r="A3" s="11">
        <v>1</v>
      </c>
      <c r="B3" s="16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</row>
    <row r="4" spans="1:7">
      <c r="A4" s="11">
        <v>4</v>
      </c>
      <c r="B4" s="15"/>
      <c r="C4" s="12" t="s">
        <v>4</v>
      </c>
      <c r="D4" s="12">
        <v>4</v>
      </c>
      <c r="E4" s="11"/>
      <c r="F4" s="11"/>
      <c r="G4" s="11">
        <f t="shared" ref="G4" si="0">D4*E4</f>
        <v>0</v>
      </c>
    </row>
    <row r="5" spans="1:7">
      <c r="A5" s="13"/>
      <c r="B5" s="17" t="s">
        <v>12</v>
      </c>
      <c r="C5" s="18" t="s">
        <v>11</v>
      </c>
      <c r="D5" s="18" t="s">
        <v>11</v>
      </c>
      <c r="E5" s="14" t="s">
        <v>11</v>
      </c>
      <c r="F5" s="14" t="s">
        <v>11</v>
      </c>
      <c r="G5" s="13">
        <f>SUM(G4:G4)</f>
        <v>0</v>
      </c>
    </row>
    <row r="8" spans="1:7" ht="21">
      <c r="E8" s="22"/>
      <c r="F8" s="22"/>
      <c r="G8" s="22"/>
    </row>
    <row r="9" spans="1:7" ht="21">
      <c r="E9" s="22"/>
      <c r="F9" s="22"/>
      <c r="G9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110" zoomScaleNormal="110" workbookViewId="0">
      <selection activeCell="G5" sqref="G5:G22"/>
    </sheetView>
  </sheetViews>
  <sheetFormatPr defaultColWidth="11" defaultRowHeight="15.75"/>
  <cols>
    <col min="1" max="1" width="7.625" style="20" customWidth="1"/>
    <col min="2" max="2" width="34.125" style="20" customWidth="1"/>
    <col min="3" max="3" width="7.375" style="20" customWidth="1"/>
    <col min="4" max="4" width="11.625" style="20" customWidth="1"/>
    <col min="5" max="5" width="9" style="20" customWidth="1"/>
    <col min="6" max="6" width="12" style="20" customWidth="1"/>
    <col min="7" max="7" width="11" style="20"/>
    <col min="8" max="8" width="36.375" style="20" customWidth="1"/>
    <col min="9" max="16384" width="11" style="20"/>
  </cols>
  <sheetData>
    <row r="1" spans="1:8">
      <c r="A1" s="19" t="s">
        <v>7</v>
      </c>
      <c r="B1" s="8" t="s">
        <v>14</v>
      </c>
    </row>
    <row r="2" spans="1:8" ht="36.950000000000003" customHeight="1">
      <c r="A2" s="30" t="s">
        <v>308</v>
      </c>
    </row>
    <row r="3" spans="1:8" ht="113.25" customHeight="1" thickBot="1">
      <c r="A3" s="48" t="s">
        <v>0</v>
      </c>
      <c r="B3" s="49" t="s">
        <v>1</v>
      </c>
      <c r="C3" s="48" t="s">
        <v>2</v>
      </c>
      <c r="D3" s="48" t="s">
        <v>3</v>
      </c>
      <c r="E3" s="48" t="s">
        <v>8</v>
      </c>
      <c r="F3" s="48" t="s">
        <v>9</v>
      </c>
      <c r="G3" s="48" t="s">
        <v>10</v>
      </c>
      <c r="H3" s="57" t="s">
        <v>310</v>
      </c>
    </row>
    <row r="4" spans="1:8">
      <c r="A4" s="66">
        <v>1</v>
      </c>
      <c r="B4" s="67">
        <v>2</v>
      </c>
      <c r="C4" s="67">
        <v>3</v>
      </c>
      <c r="D4" s="67">
        <v>4</v>
      </c>
      <c r="E4" s="67">
        <v>5</v>
      </c>
      <c r="F4" s="67">
        <v>6</v>
      </c>
      <c r="G4" s="67">
        <v>7</v>
      </c>
      <c r="H4" s="64">
        <v>8</v>
      </c>
    </row>
    <row r="5" spans="1:8" ht="63">
      <c r="A5" s="72">
        <v>1</v>
      </c>
      <c r="B5" s="58" t="s">
        <v>40</v>
      </c>
      <c r="C5" s="63" t="s">
        <v>4</v>
      </c>
      <c r="D5" s="58">
        <v>40</v>
      </c>
      <c r="E5" s="148"/>
      <c r="F5" s="158"/>
      <c r="G5" s="176">
        <f>D5*E5</f>
        <v>0</v>
      </c>
      <c r="H5" s="21"/>
    </row>
    <row r="6" spans="1:8">
      <c r="A6" s="72">
        <v>3</v>
      </c>
      <c r="B6" s="160" t="s">
        <v>41</v>
      </c>
      <c r="C6" s="63" t="s">
        <v>4</v>
      </c>
      <c r="D6" s="58">
        <v>40</v>
      </c>
      <c r="E6" s="148"/>
      <c r="F6" s="158"/>
      <c r="G6" s="176">
        <f t="shared" ref="G6:G21" si="0">D6*E6</f>
        <v>0</v>
      </c>
      <c r="H6" s="21"/>
    </row>
    <row r="7" spans="1:8" ht="78.75">
      <c r="A7" s="72">
        <v>6</v>
      </c>
      <c r="B7" s="58" t="s">
        <v>42</v>
      </c>
      <c r="C7" s="63" t="s">
        <v>4</v>
      </c>
      <c r="D7" s="58">
        <v>30</v>
      </c>
      <c r="E7" s="148"/>
      <c r="F7" s="158"/>
      <c r="G7" s="176">
        <f t="shared" si="0"/>
        <v>0</v>
      </c>
      <c r="H7" s="21"/>
    </row>
    <row r="8" spans="1:8" ht="78.75">
      <c r="A8" s="72">
        <v>7</v>
      </c>
      <c r="B8" s="58" t="s">
        <v>43</v>
      </c>
      <c r="C8" s="63" t="s">
        <v>4</v>
      </c>
      <c r="D8" s="58">
        <v>50</v>
      </c>
      <c r="E8" s="148"/>
      <c r="F8" s="158"/>
      <c r="G8" s="176">
        <f t="shared" si="0"/>
        <v>0</v>
      </c>
      <c r="H8" s="21"/>
    </row>
    <row r="9" spans="1:8" ht="31.5">
      <c r="A9" s="72">
        <v>9</v>
      </c>
      <c r="B9" s="58" t="s">
        <v>44</v>
      </c>
      <c r="C9" s="63" t="s">
        <v>4</v>
      </c>
      <c r="D9" s="58">
        <v>100</v>
      </c>
      <c r="E9" s="148"/>
      <c r="F9" s="158"/>
      <c r="G9" s="176">
        <f t="shared" si="0"/>
        <v>0</v>
      </c>
      <c r="H9" s="21"/>
    </row>
    <row r="10" spans="1:8" ht="63">
      <c r="A10" s="72">
        <v>10</v>
      </c>
      <c r="B10" s="58" t="s">
        <v>45</v>
      </c>
      <c r="C10" s="63" t="s">
        <v>4</v>
      </c>
      <c r="D10" s="58">
        <v>120</v>
      </c>
      <c r="E10" s="148"/>
      <c r="F10" s="158"/>
      <c r="G10" s="176">
        <f t="shared" si="0"/>
        <v>0</v>
      </c>
      <c r="H10" s="21"/>
    </row>
    <row r="11" spans="1:8" ht="63">
      <c r="A11" s="72">
        <v>11</v>
      </c>
      <c r="B11" s="58" t="s">
        <v>46</v>
      </c>
      <c r="C11" s="63" t="s">
        <v>4</v>
      </c>
      <c r="D11" s="58">
        <v>120</v>
      </c>
      <c r="E11" s="148"/>
      <c r="F11" s="158"/>
      <c r="G11" s="176">
        <f t="shared" si="0"/>
        <v>0</v>
      </c>
      <c r="H11" s="21"/>
    </row>
    <row r="12" spans="1:8" ht="31.5">
      <c r="A12" s="72">
        <v>12</v>
      </c>
      <c r="B12" s="160" t="s">
        <v>305</v>
      </c>
      <c r="C12" s="161" t="s">
        <v>47</v>
      </c>
      <c r="D12" s="58">
        <v>120</v>
      </c>
      <c r="E12" s="148"/>
      <c r="F12" s="158"/>
      <c r="G12" s="176">
        <f t="shared" si="0"/>
        <v>0</v>
      </c>
      <c r="H12" s="21"/>
    </row>
    <row r="13" spans="1:8" ht="78.75">
      <c r="A13" s="72">
        <v>13</v>
      </c>
      <c r="B13" s="160" t="s">
        <v>48</v>
      </c>
      <c r="C13" s="63" t="s">
        <v>4</v>
      </c>
      <c r="D13" s="58">
        <v>50</v>
      </c>
      <c r="E13" s="148"/>
      <c r="F13" s="158"/>
      <c r="G13" s="176">
        <f t="shared" si="0"/>
        <v>0</v>
      </c>
      <c r="H13" s="21"/>
    </row>
    <row r="14" spans="1:8" ht="31.5">
      <c r="A14" s="72">
        <v>15</v>
      </c>
      <c r="B14" s="160" t="s">
        <v>49</v>
      </c>
      <c r="C14" s="63" t="s">
        <v>4</v>
      </c>
      <c r="D14" s="58">
        <v>50</v>
      </c>
      <c r="E14" s="148"/>
      <c r="F14" s="158"/>
      <c r="G14" s="176">
        <f t="shared" si="0"/>
        <v>0</v>
      </c>
      <c r="H14" s="21"/>
    </row>
    <row r="15" spans="1:8" ht="93.75" customHeight="1">
      <c r="A15" s="72">
        <v>18</v>
      </c>
      <c r="B15" s="160" t="s">
        <v>50</v>
      </c>
      <c r="C15" s="63" t="s">
        <v>4</v>
      </c>
      <c r="D15" s="58">
        <v>60</v>
      </c>
      <c r="E15" s="148"/>
      <c r="F15" s="158"/>
      <c r="G15" s="176">
        <f t="shared" si="0"/>
        <v>0</v>
      </c>
      <c r="H15" s="21"/>
    </row>
    <row r="16" spans="1:8" ht="63">
      <c r="A16" s="72">
        <v>19</v>
      </c>
      <c r="B16" s="58" t="s">
        <v>51</v>
      </c>
      <c r="C16" s="63" t="s">
        <v>4</v>
      </c>
      <c r="D16" s="58">
        <v>60</v>
      </c>
      <c r="E16" s="148"/>
      <c r="F16" s="158"/>
      <c r="G16" s="176">
        <f t="shared" si="0"/>
        <v>0</v>
      </c>
      <c r="H16" s="21"/>
    </row>
    <row r="17" spans="1:8" ht="78.75">
      <c r="A17" s="72">
        <v>20</v>
      </c>
      <c r="B17" s="58" t="s">
        <v>52</v>
      </c>
      <c r="C17" s="63" t="s">
        <v>4</v>
      </c>
      <c r="D17" s="58">
        <v>70</v>
      </c>
      <c r="E17" s="148"/>
      <c r="F17" s="158"/>
      <c r="G17" s="176">
        <f t="shared" si="0"/>
        <v>0</v>
      </c>
      <c r="H17" s="21"/>
    </row>
    <row r="18" spans="1:8" ht="159" customHeight="1">
      <c r="A18" s="72">
        <v>23</v>
      </c>
      <c r="B18" s="58" t="s">
        <v>53</v>
      </c>
      <c r="C18" s="63" t="s">
        <v>4</v>
      </c>
      <c r="D18" s="58">
        <v>100</v>
      </c>
      <c r="E18" s="148"/>
      <c r="F18" s="158"/>
      <c r="G18" s="176">
        <f t="shared" si="0"/>
        <v>0</v>
      </c>
      <c r="H18" s="21"/>
    </row>
    <row r="19" spans="1:8" ht="88.5" customHeight="1">
      <c r="A19" s="72">
        <v>28</v>
      </c>
      <c r="B19" s="58" t="s">
        <v>54</v>
      </c>
      <c r="C19" s="63" t="s">
        <v>4</v>
      </c>
      <c r="D19" s="58">
        <v>50</v>
      </c>
      <c r="E19" s="148"/>
      <c r="F19" s="158"/>
      <c r="G19" s="176">
        <f t="shared" si="0"/>
        <v>0</v>
      </c>
      <c r="H19" s="21"/>
    </row>
    <row r="20" spans="1:8" ht="152.25" customHeight="1">
      <c r="A20" s="72">
        <v>29</v>
      </c>
      <c r="B20" s="58" t="s">
        <v>55</v>
      </c>
      <c r="C20" s="63" t="s">
        <v>4</v>
      </c>
      <c r="D20" s="58">
        <v>150</v>
      </c>
      <c r="E20" s="148"/>
      <c r="F20" s="158"/>
      <c r="G20" s="176">
        <f t="shared" si="0"/>
        <v>0</v>
      </c>
      <c r="H20" s="21"/>
    </row>
    <row r="21" spans="1:8" ht="170.25" customHeight="1">
      <c r="A21" s="72">
        <v>30</v>
      </c>
      <c r="B21" s="58" t="s">
        <v>56</v>
      </c>
      <c r="C21" s="63" t="s">
        <v>4</v>
      </c>
      <c r="D21" s="58">
        <v>130</v>
      </c>
      <c r="E21" s="148"/>
      <c r="F21" s="158"/>
      <c r="G21" s="176">
        <f t="shared" si="0"/>
        <v>0</v>
      </c>
      <c r="H21" s="21"/>
    </row>
    <row r="22" spans="1:8" ht="16.5" thickBot="1">
      <c r="A22" s="68"/>
      <c r="B22" s="69" t="s">
        <v>12</v>
      </c>
      <c r="C22" s="70" t="s">
        <v>11</v>
      </c>
      <c r="D22" s="70" t="s">
        <v>11</v>
      </c>
      <c r="E22" s="71" t="s">
        <v>11</v>
      </c>
      <c r="F22" s="71" t="s">
        <v>11</v>
      </c>
      <c r="G22" s="177">
        <f>SUM(G5:G21)</f>
        <v>0</v>
      </c>
      <c r="H22" s="65" t="s">
        <v>11</v>
      </c>
    </row>
    <row r="24" spans="1:8">
      <c r="A24" s="167"/>
      <c r="B24" s="167"/>
      <c r="C24" s="167"/>
      <c r="D24" s="167"/>
      <c r="E24" s="167"/>
      <c r="F24" s="167"/>
      <c r="G24" s="167"/>
    </row>
    <row r="25" spans="1:8" ht="60.95" customHeight="1">
      <c r="A25" s="167"/>
      <c r="B25" s="167"/>
      <c r="C25" s="167"/>
      <c r="D25" s="167"/>
      <c r="E25" s="167"/>
      <c r="F25" s="167"/>
      <c r="G25" s="167"/>
      <c r="H25" s="172" t="s">
        <v>311</v>
      </c>
    </row>
    <row r="27" spans="1:8" ht="21">
      <c r="D27"/>
      <c r="E27" s="22"/>
      <c r="F27" s="22"/>
      <c r="G27" s="22"/>
      <c r="H27" s="23"/>
    </row>
    <row r="28" spans="1:8" ht="21">
      <c r="D28"/>
      <c r="E28" s="22"/>
      <c r="F28" s="22"/>
      <c r="G28" s="22"/>
      <c r="H28" s="23"/>
    </row>
  </sheetData>
  <mergeCells count="1">
    <mergeCell ref="A24:G2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B61" zoomScale="130" zoomScaleNormal="130" workbookViewId="0">
      <selection activeCell="G71" sqref="G71"/>
    </sheetView>
  </sheetViews>
  <sheetFormatPr defaultColWidth="11" defaultRowHeight="15.75"/>
  <cols>
    <col min="1" max="1" width="8.625" customWidth="1"/>
    <col min="2" max="2" width="60.5" customWidth="1"/>
    <col min="3" max="3" width="9.125" customWidth="1"/>
    <col min="4" max="4" width="8.875" customWidth="1"/>
    <col min="7" max="7" width="14.125" customWidth="1"/>
    <col min="8" max="8" width="33.25" customWidth="1"/>
    <col min="9" max="9" width="33.75" customWidth="1"/>
  </cols>
  <sheetData>
    <row r="1" spans="1:9">
      <c r="B1" s="8" t="s">
        <v>14</v>
      </c>
    </row>
    <row r="2" spans="1:9" ht="30.95" customHeight="1">
      <c r="A2" s="1" t="s">
        <v>57</v>
      </c>
      <c r="B2" s="162" t="s">
        <v>309</v>
      </c>
    </row>
    <row r="3" spans="1:9" ht="39" thickBot="1">
      <c r="A3" s="39" t="s">
        <v>0</v>
      </c>
      <c r="B3" s="45" t="s">
        <v>1</v>
      </c>
      <c r="C3" s="39" t="s">
        <v>2</v>
      </c>
      <c r="D3" s="39" t="s">
        <v>3</v>
      </c>
      <c r="E3" s="39" t="s">
        <v>8</v>
      </c>
      <c r="F3" s="39" t="s">
        <v>9</v>
      </c>
      <c r="G3" s="39" t="s">
        <v>10</v>
      </c>
    </row>
    <row r="4" spans="1:9" ht="16.5" thickBot="1">
      <c r="A4" s="41">
        <v>1</v>
      </c>
      <c r="B4" s="43">
        <v>2</v>
      </c>
      <c r="C4" s="43">
        <v>3</v>
      </c>
      <c r="D4" s="43">
        <v>4</v>
      </c>
      <c r="E4" s="74">
        <v>5</v>
      </c>
      <c r="F4" s="74">
        <v>6</v>
      </c>
      <c r="G4" s="75">
        <v>7</v>
      </c>
    </row>
    <row r="5" spans="1:9">
      <c r="A5" s="73">
        <v>1</v>
      </c>
      <c r="B5" s="61" t="s">
        <v>58</v>
      </c>
      <c r="C5" s="63" t="s">
        <v>4</v>
      </c>
      <c r="D5" s="80">
        <v>200</v>
      </c>
      <c r="E5" s="173"/>
      <c r="F5" s="155"/>
      <c r="G5" s="178">
        <f>D5*E5</f>
        <v>0</v>
      </c>
      <c r="H5" s="127"/>
      <c r="I5" s="142"/>
    </row>
    <row r="6" spans="1:9">
      <c r="A6" s="73">
        <v>2</v>
      </c>
      <c r="B6" s="60" t="s">
        <v>59</v>
      </c>
      <c r="C6" s="81" t="s">
        <v>4</v>
      </c>
      <c r="D6" s="80">
        <v>10</v>
      </c>
      <c r="E6" s="173"/>
      <c r="F6" s="155"/>
      <c r="G6" s="178">
        <f t="shared" ref="G6:G69" si="0">D6*E6</f>
        <v>0</v>
      </c>
      <c r="H6" s="127"/>
      <c r="I6" s="142"/>
    </row>
    <row r="7" spans="1:9" ht="66" customHeight="1">
      <c r="A7" s="73">
        <v>4</v>
      </c>
      <c r="B7" s="61" t="s">
        <v>60</v>
      </c>
      <c r="C7" s="81" t="s">
        <v>4</v>
      </c>
      <c r="D7" s="80">
        <v>350</v>
      </c>
      <c r="E7" s="173"/>
      <c r="F7" s="155"/>
      <c r="G7" s="178">
        <f t="shared" si="0"/>
        <v>0</v>
      </c>
      <c r="H7" s="127"/>
      <c r="I7" s="142"/>
    </row>
    <row r="8" spans="1:9">
      <c r="A8" s="73">
        <v>5</v>
      </c>
      <c r="B8" s="62" t="s">
        <v>61</v>
      </c>
      <c r="C8" s="81" t="s">
        <v>4</v>
      </c>
      <c r="D8" s="80">
        <v>35</v>
      </c>
      <c r="E8" s="173"/>
      <c r="F8" s="155"/>
      <c r="G8" s="178">
        <f t="shared" si="0"/>
        <v>0</v>
      </c>
      <c r="H8" s="127"/>
      <c r="I8" s="142"/>
    </row>
    <row r="9" spans="1:9" ht="31.5">
      <c r="A9" s="73">
        <v>6</v>
      </c>
      <c r="B9" s="61" t="s">
        <v>62</v>
      </c>
      <c r="C9" s="81" t="s">
        <v>17</v>
      </c>
      <c r="D9" s="80">
        <v>30</v>
      </c>
      <c r="E9" s="173"/>
      <c r="F9" s="155"/>
      <c r="G9" s="178">
        <f t="shared" si="0"/>
        <v>0</v>
      </c>
      <c r="H9" s="127"/>
      <c r="I9" s="142"/>
    </row>
    <row r="10" spans="1:9" ht="47.25">
      <c r="A10" s="73">
        <v>8</v>
      </c>
      <c r="B10" s="61" t="s">
        <v>63</v>
      </c>
      <c r="C10" s="81" t="s">
        <v>4</v>
      </c>
      <c r="D10" s="80">
        <v>90</v>
      </c>
      <c r="E10" s="173"/>
      <c r="F10" s="155"/>
      <c r="G10" s="178">
        <f t="shared" si="0"/>
        <v>0</v>
      </c>
      <c r="H10" s="127"/>
      <c r="I10" s="142"/>
    </row>
    <row r="11" spans="1:9" ht="31.5" hidden="1">
      <c r="A11" s="73">
        <v>9</v>
      </c>
      <c r="B11" s="58" t="s">
        <v>64</v>
      </c>
      <c r="C11" s="81" t="s">
        <v>6</v>
      </c>
      <c r="D11" s="98" t="s">
        <v>304</v>
      </c>
      <c r="E11" s="173"/>
      <c r="F11" s="155"/>
      <c r="G11" s="178" t="e">
        <f t="shared" si="0"/>
        <v>#VALUE!</v>
      </c>
      <c r="H11" s="127"/>
      <c r="I11" s="142"/>
    </row>
    <row r="12" spans="1:9">
      <c r="A12" s="73">
        <v>10</v>
      </c>
      <c r="B12" s="62" t="s">
        <v>65</v>
      </c>
      <c r="C12" s="82" t="s">
        <v>4</v>
      </c>
      <c r="D12" s="80">
        <v>100</v>
      </c>
      <c r="E12" s="173"/>
      <c r="F12" s="155"/>
      <c r="G12" s="178">
        <f t="shared" si="0"/>
        <v>0</v>
      </c>
      <c r="H12" s="127"/>
      <c r="I12" s="142"/>
    </row>
    <row r="13" spans="1:9" ht="31.5">
      <c r="A13" s="73">
        <v>11</v>
      </c>
      <c r="B13" s="83" t="s">
        <v>66</v>
      </c>
      <c r="C13" s="82" t="s">
        <v>4</v>
      </c>
      <c r="D13" s="80">
        <v>130</v>
      </c>
      <c r="E13" s="173"/>
      <c r="F13" s="155"/>
      <c r="G13" s="178">
        <f t="shared" si="0"/>
        <v>0</v>
      </c>
      <c r="H13" s="127"/>
      <c r="I13" s="142"/>
    </row>
    <row r="14" spans="1:9" ht="31.5">
      <c r="A14" s="73">
        <v>12</v>
      </c>
      <c r="B14" s="61" t="s">
        <v>67</v>
      </c>
      <c r="C14" s="63" t="s">
        <v>4</v>
      </c>
      <c r="D14" s="80">
        <v>20</v>
      </c>
      <c r="E14" s="173"/>
      <c r="F14" s="155"/>
      <c r="G14" s="178">
        <f t="shared" si="0"/>
        <v>0</v>
      </c>
      <c r="H14" s="127"/>
      <c r="I14" s="142"/>
    </row>
    <row r="15" spans="1:9">
      <c r="A15" s="73">
        <v>13</v>
      </c>
      <c r="B15" s="62" t="s">
        <v>68</v>
      </c>
      <c r="C15" s="82" t="s">
        <v>6</v>
      </c>
      <c r="D15" s="80">
        <v>120</v>
      </c>
      <c r="E15" s="173"/>
      <c r="F15" s="155"/>
      <c r="G15" s="178">
        <f t="shared" si="0"/>
        <v>0</v>
      </c>
      <c r="H15" s="127"/>
      <c r="I15" s="142"/>
    </row>
    <row r="16" spans="1:9">
      <c r="A16" s="73">
        <v>14</v>
      </c>
      <c r="B16" s="62" t="s">
        <v>69</v>
      </c>
      <c r="C16" s="82" t="s">
        <v>6</v>
      </c>
      <c r="D16" s="80">
        <v>50</v>
      </c>
      <c r="E16" s="173"/>
      <c r="F16" s="155"/>
      <c r="G16" s="178">
        <f t="shared" si="0"/>
        <v>0</v>
      </c>
      <c r="H16" s="127"/>
      <c r="I16" s="142"/>
    </row>
    <row r="17" spans="1:9">
      <c r="A17" s="73">
        <v>15</v>
      </c>
      <c r="B17" s="61" t="s">
        <v>70</v>
      </c>
      <c r="C17" s="81" t="s">
        <v>4</v>
      </c>
      <c r="D17" s="80">
        <v>120</v>
      </c>
      <c r="E17" s="173"/>
      <c r="F17" s="155"/>
      <c r="G17" s="178">
        <f t="shared" si="0"/>
        <v>0</v>
      </c>
      <c r="H17" s="127"/>
      <c r="I17" s="142"/>
    </row>
    <row r="18" spans="1:9">
      <c r="A18" s="73">
        <v>16</v>
      </c>
      <c r="B18" s="58" t="s">
        <v>71</v>
      </c>
      <c r="C18" s="81" t="s">
        <v>4</v>
      </c>
      <c r="D18" s="80">
        <v>60</v>
      </c>
      <c r="E18" s="173"/>
      <c r="F18" s="155"/>
      <c r="G18" s="178">
        <f t="shared" si="0"/>
        <v>0</v>
      </c>
      <c r="H18" s="127"/>
      <c r="I18" s="142"/>
    </row>
    <row r="19" spans="1:9" ht="67.5" customHeight="1">
      <c r="A19" s="73">
        <v>17</v>
      </c>
      <c r="B19" s="83" t="s">
        <v>72</v>
      </c>
      <c r="C19" s="82" t="s">
        <v>73</v>
      </c>
      <c r="D19" s="80">
        <v>170</v>
      </c>
      <c r="E19" s="173"/>
      <c r="F19" s="155"/>
      <c r="G19" s="178">
        <f t="shared" si="0"/>
        <v>0</v>
      </c>
      <c r="H19" s="127"/>
      <c r="I19" s="142"/>
    </row>
    <row r="20" spans="1:9" ht="31.5">
      <c r="A20" s="73">
        <v>18</v>
      </c>
      <c r="B20" s="61" t="s">
        <v>74</v>
      </c>
      <c r="C20" s="82" t="s">
        <v>4</v>
      </c>
      <c r="D20" s="80">
        <v>50</v>
      </c>
      <c r="E20" s="173"/>
      <c r="F20" s="155"/>
      <c r="G20" s="178">
        <f t="shared" si="0"/>
        <v>0</v>
      </c>
      <c r="H20" s="127"/>
      <c r="I20" s="142"/>
    </row>
    <row r="21" spans="1:9">
      <c r="A21" s="73">
        <v>19</v>
      </c>
      <c r="B21" s="84" t="s">
        <v>75</v>
      </c>
      <c r="C21" s="63" t="s">
        <v>73</v>
      </c>
      <c r="D21" s="80">
        <v>270</v>
      </c>
      <c r="E21" s="173"/>
      <c r="F21" s="155"/>
      <c r="G21" s="178">
        <f t="shared" si="0"/>
        <v>0</v>
      </c>
      <c r="H21" s="127"/>
      <c r="I21" s="142"/>
    </row>
    <row r="22" spans="1:9">
      <c r="A22" s="73">
        <v>20</v>
      </c>
      <c r="B22" s="85" t="s">
        <v>76</v>
      </c>
      <c r="C22" s="63" t="s">
        <v>4</v>
      </c>
      <c r="D22" s="80">
        <v>15</v>
      </c>
      <c r="E22" s="173"/>
      <c r="F22" s="155"/>
      <c r="G22" s="178">
        <f t="shared" si="0"/>
        <v>0</v>
      </c>
      <c r="H22" s="127"/>
      <c r="I22" s="142"/>
    </row>
    <row r="23" spans="1:9" ht="31.5">
      <c r="A23" s="73">
        <v>21</v>
      </c>
      <c r="B23" s="61" t="s">
        <v>77</v>
      </c>
      <c r="C23" s="81" t="s">
        <v>4</v>
      </c>
      <c r="D23" s="80">
        <v>220</v>
      </c>
      <c r="E23" s="173"/>
      <c r="F23" s="155"/>
      <c r="G23" s="178">
        <f t="shared" si="0"/>
        <v>0</v>
      </c>
      <c r="H23" s="127"/>
      <c r="I23" s="142"/>
    </row>
    <row r="24" spans="1:9" ht="31.5">
      <c r="A24" s="73">
        <v>22</v>
      </c>
      <c r="B24" s="61" t="s">
        <v>78</v>
      </c>
      <c r="C24" s="63" t="s">
        <v>4</v>
      </c>
      <c r="D24" s="80">
        <v>20</v>
      </c>
      <c r="E24" s="173"/>
      <c r="F24" s="155"/>
      <c r="G24" s="178">
        <f t="shared" si="0"/>
        <v>0</v>
      </c>
      <c r="H24" s="127"/>
      <c r="I24" s="142"/>
    </row>
    <row r="25" spans="1:9" ht="62.25" customHeight="1">
      <c r="A25" s="73">
        <v>23</v>
      </c>
      <c r="B25" s="86" t="s">
        <v>79</v>
      </c>
      <c r="C25" s="81" t="s">
        <v>4</v>
      </c>
      <c r="D25" s="80">
        <v>350</v>
      </c>
      <c r="E25" s="173"/>
      <c r="F25" s="155"/>
      <c r="G25" s="178">
        <f t="shared" si="0"/>
        <v>0</v>
      </c>
      <c r="H25" s="127"/>
      <c r="I25" s="142"/>
    </row>
    <row r="26" spans="1:9" ht="31.5">
      <c r="A26" s="73">
        <v>24</v>
      </c>
      <c r="B26" s="85" t="s">
        <v>80</v>
      </c>
      <c r="C26" s="81" t="s">
        <v>4</v>
      </c>
      <c r="D26" s="80">
        <v>150</v>
      </c>
      <c r="E26" s="173"/>
      <c r="F26" s="155"/>
      <c r="G26" s="178">
        <f t="shared" si="0"/>
        <v>0</v>
      </c>
      <c r="H26" s="127"/>
      <c r="I26" s="142"/>
    </row>
    <row r="27" spans="1:9" ht="31.5">
      <c r="A27" s="73">
        <v>25</v>
      </c>
      <c r="B27" s="86" t="s">
        <v>81</v>
      </c>
      <c r="C27" s="63" t="s">
        <v>4</v>
      </c>
      <c r="D27" s="80">
        <v>75</v>
      </c>
      <c r="E27" s="173"/>
      <c r="F27" s="155"/>
      <c r="G27" s="178">
        <f t="shared" si="0"/>
        <v>0</v>
      </c>
      <c r="H27" s="127"/>
      <c r="I27" s="142"/>
    </row>
    <row r="28" spans="1:9" ht="72.75" customHeight="1">
      <c r="A28" s="73">
        <v>26</v>
      </c>
      <c r="B28" s="83" t="s">
        <v>82</v>
      </c>
      <c r="C28" s="63" t="s">
        <v>73</v>
      </c>
      <c r="D28" s="80">
        <v>65</v>
      </c>
      <c r="E28" s="173"/>
      <c r="F28" s="155"/>
      <c r="G28" s="178">
        <f t="shared" si="0"/>
        <v>0</v>
      </c>
      <c r="H28" s="127"/>
      <c r="I28" s="142"/>
    </row>
    <row r="29" spans="1:9" ht="67.5" customHeight="1">
      <c r="A29" s="73">
        <v>27</v>
      </c>
      <c r="B29" s="83" t="s">
        <v>83</v>
      </c>
      <c r="C29" s="63" t="s">
        <v>4</v>
      </c>
      <c r="D29" s="80">
        <v>30</v>
      </c>
      <c r="E29" s="173"/>
      <c r="F29" s="155"/>
      <c r="G29" s="178">
        <f t="shared" si="0"/>
        <v>0</v>
      </c>
      <c r="H29" s="127"/>
      <c r="I29" s="142"/>
    </row>
    <row r="30" spans="1:9" ht="47.25">
      <c r="A30" s="73">
        <v>28</v>
      </c>
      <c r="B30" s="61" t="s">
        <v>84</v>
      </c>
      <c r="C30" s="63" t="s">
        <v>4</v>
      </c>
      <c r="D30" s="80">
        <v>70</v>
      </c>
      <c r="E30" s="173"/>
      <c r="F30" s="155"/>
      <c r="G30" s="178">
        <f t="shared" si="0"/>
        <v>0</v>
      </c>
      <c r="H30" s="127"/>
      <c r="I30" s="142"/>
    </row>
    <row r="31" spans="1:9" ht="31.5">
      <c r="A31" s="73">
        <v>29</v>
      </c>
      <c r="B31" s="85" t="s">
        <v>85</v>
      </c>
      <c r="C31" s="63" t="s">
        <v>4</v>
      </c>
      <c r="D31" s="80">
        <v>100</v>
      </c>
      <c r="E31" s="173"/>
      <c r="F31" s="155"/>
      <c r="G31" s="178">
        <f t="shared" si="0"/>
        <v>0</v>
      </c>
      <c r="H31" s="127"/>
      <c r="I31" s="142"/>
    </row>
    <row r="32" spans="1:9" ht="31.5">
      <c r="A32" s="73">
        <v>30</v>
      </c>
      <c r="B32" s="87" t="s">
        <v>86</v>
      </c>
      <c r="C32" s="88" t="s">
        <v>17</v>
      </c>
      <c r="D32" s="89">
        <v>150</v>
      </c>
      <c r="E32" s="173"/>
      <c r="F32" s="155"/>
      <c r="G32" s="178">
        <f t="shared" si="0"/>
        <v>0</v>
      </c>
      <c r="H32" s="127"/>
      <c r="I32" s="142"/>
    </row>
    <row r="33" spans="1:9" ht="31.5">
      <c r="A33" s="73">
        <v>32</v>
      </c>
      <c r="B33" s="90" t="s">
        <v>87</v>
      </c>
      <c r="C33" s="88" t="s">
        <v>88</v>
      </c>
      <c r="D33" s="89">
        <v>180</v>
      </c>
      <c r="E33" s="173"/>
      <c r="F33" s="155"/>
      <c r="G33" s="178">
        <f t="shared" si="0"/>
        <v>0</v>
      </c>
      <c r="H33" s="127"/>
      <c r="I33" s="142"/>
    </row>
    <row r="34" spans="1:9" ht="69" customHeight="1">
      <c r="A34" s="73">
        <v>34</v>
      </c>
      <c r="B34" s="91" t="s">
        <v>89</v>
      </c>
      <c r="C34" s="92" t="s">
        <v>4</v>
      </c>
      <c r="D34" s="89">
        <v>200</v>
      </c>
      <c r="E34" s="173"/>
      <c r="F34" s="155"/>
      <c r="G34" s="178">
        <f t="shared" si="0"/>
        <v>0</v>
      </c>
      <c r="H34" s="127"/>
      <c r="I34" s="142"/>
    </row>
    <row r="35" spans="1:9" ht="78" customHeight="1">
      <c r="A35" s="73">
        <v>36</v>
      </c>
      <c r="B35" s="90" t="s">
        <v>90</v>
      </c>
      <c r="C35" s="88" t="s">
        <v>4</v>
      </c>
      <c r="D35" s="89">
        <v>320</v>
      </c>
      <c r="E35" s="173"/>
      <c r="F35" s="155"/>
      <c r="G35" s="178">
        <f t="shared" si="0"/>
        <v>0</v>
      </c>
      <c r="H35" s="127"/>
      <c r="I35" s="142"/>
    </row>
    <row r="36" spans="1:9" ht="66" customHeight="1">
      <c r="A36" s="73">
        <v>38</v>
      </c>
      <c r="B36" s="90" t="s">
        <v>91</v>
      </c>
      <c r="C36" s="92" t="s">
        <v>6</v>
      </c>
      <c r="D36" s="89">
        <v>60</v>
      </c>
      <c r="E36" s="173"/>
      <c r="F36" s="155"/>
      <c r="G36" s="178">
        <f t="shared" si="0"/>
        <v>0</v>
      </c>
      <c r="H36" s="127"/>
      <c r="I36" s="142"/>
    </row>
    <row r="37" spans="1:9">
      <c r="A37" s="73">
        <v>39</v>
      </c>
      <c r="B37" s="90" t="s">
        <v>92</v>
      </c>
      <c r="C37" s="88" t="s">
        <v>6</v>
      </c>
      <c r="D37" s="89">
        <v>20</v>
      </c>
      <c r="E37" s="173"/>
      <c r="F37" s="155"/>
      <c r="G37" s="178">
        <f t="shared" si="0"/>
        <v>0</v>
      </c>
      <c r="H37" s="127"/>
      <c r="I37" s="142"/>
    </row>
    <row r="38" spans="1:9" ht="31.5">
      <c r="A38" s="73">
        <v>41</v>
      </c>
      <c r="B38" s="90" t="s">
        <v>93</v>
      </c>
      <c r="C38" s="88" t="s">
        <v>4</v>
      </c>
      <c r="D38" s="89">
        <v>20</v>
      </c>
      <c r="E38" s="173"/>
      <c r="F38" s="155"/>
      <c r="G38" s="178">
        <f t="shared" si="0"/>
        <v>0</v>
      </c>
      <c r="H38" s="127"/>
      <c r="I38" s="142"/>
    </row>
    <row r="39" spans="1:9" ht="31.5">
      <c r="A39" s="73">
        <v>42</v>
      </c>
      <c r="B39" s="90" t="s">
        <v>94</v>
      </c>
      <c r="C39" s="88" t="s">
        <v>88</v>
      </c>
      <c r="D39" s="89">
        <v>230</v>
      </c>
      <c r="E39" s="173"/>
      <c r="F39" s="155"/>
      <c r="G39" s="178">
        <f t="shared" si="0"/>
        <v>0</v>
      </c>
      <c r="H39" s="127"/>
      <c r="I39" s="142"/>
    </row>
    <row r="40" spans="1:9" ht="31.5">
      <c r="A40" s="73">
        <v>43</v>
      </c>
      <c r="B40" s="90" t="s">
        <v>95</v>
      </c>
      <c r="C40" s="92" t="s">
        <v>4</v>
      </c>
      <c r="D40" s="89">
        <v>50</v>
      </c>
      <c r="E40" s="173"/>
      <c r="F40" s="155"/>
      <c r="G40" s="178">
        <f t="shared" si="0"/>
        <v>0</v>
      </c>
      <c r="H40" s="127"/>
      <c r="I40" s="142"/>
    </row>
    <row r="41" spans="1:9" ht="47.25">
      <c r="A41" s="73">
        <v>44</v>
      </c>
      <c r="B41" s="90" t="s">
        <v>96</v>
      </c>
      <c r="C41" s="88" t="s">
        <v>4</v>
      </c>
      <c r="D41" s="89">
        <v>200</v>
      </c>
      <c r="E41" s="173"/>
      <c r="F41" s="155"/>
      <c r="G41" s="178">
        <f t="shared" si="0"/>
        <v>0</v>
      </c>
      <c r="H41" s="127"/>
      <c r="I41" s="142"/>
    </row>
    <row r="42" spans="1:9" ht="31.5">
      <c r="A42" s="73">
        <v>45</v>
      </c>
      <c r="B42" s="90" t="s">
        <v>97</v>
      </c>
      <c r="C42" s="88" t="s">
        <v>4</v>
      </c>
      <c r="D42" s="89">
        <v>50</v>
      </c>
      <c r="E42" s="173"/>
      <c r="F42" s="155"/>
      <c r="G42" s="178">
        <f t="shared" si="0"/>
        <v>0</v>
      </c>
      <c r="H42" s="127"/>
      <c r="I42" s="142"/>
    </row>
    <row r="43" spans="1:9" ht="43.5" customHeight="1">
      <c r="A43" s="73">
        <v>46</v>
      </c>
      <c r="B43" s="85" t="s">
        <v>98</v>
      </c>
      <c r="C43" s="88" t="s">
        <v>4</v>
      </c>
      <c r="D43" s="89">
        <v>50</v>
      </c>
      <c r="E43" s="173"/>
      <c r="F43" s="155"/>
      <c r="G43" s="178">
        <f t="shared" si="0"/>
        <v>0</v>
      </c>
      <c r="H43" s="127"/>
      <c r="I43" s="142"/>
    </row>
    <row r="44" spans="1:9" ht="58.5" customHeight="1">
      <c r="A44" s="73">
        <v>47</v>
      </c>
      <c r="B44" s="91" t="s">
        <v>99</v>
      </c>
      <c r="C44" s="88" t="s">
        <v>4</v>
      </c>
      <c r="D44" s="89">
        <v>200</v>
      </c>
      <c r="E44" s="173"/>
      <c r="F44" s="155"/>
      <c r="G44" s="178">
        <f t="shared" si="0"/>
        <v>0</v>
      </c>
      <c r="H44" s="127"/>
      <c r="I44" s="142"/>
    </row>
    <row r="45" spans="1:9" ht="47.25">
      <c r="A45" s="73">
        <v>48</v>
      </c>
      <c r="B45" s="90" t="s">
        <v>100</v>
      </c>
      <c r="C45" s="88" t="s">
        <v>4</v>
      </c>
      <c r="D45" s="89">
        <v>150</v>
      </c>
      <c r="E45" s="173"/>
      <c r="F45" s="155"/>
      <c r="G45" s="178">
        <f t="shared" si="0"/>
        <v>0</v>
      </c>
      <c r="H45" s="127"/>
      <c r="I45" s="142"/>
    </row>
    <row r="46" spans="1:9" ht="47.25">
      <c r="A46" s="73">
        <v>49</v>
      </c>
      <c r="B46" s="90" t="s">
        <v>101</v>
      </c>
      <c r="C46" s="88" t="s">
        <v>47</v>
      </c>
      <c r="D46" s="89">
        <v>340</v>
      </c>
      <c r="E46" s="173"/>
      <c r="F46" s="155"/>
      <c r="G46" s="178">
        <f t="shared" si="0"/>
        <v>0</v>
      </c>
      <c r="H46" s="127"/>
      <c r="I46" s="142"/>
    </row>
    <row r="47" spans="1:9" ht="60.75" customHeight="1">
      <c r="A47" s="73">
        <v>50</v>
      </c>
      <c r="B47" s="90" t="s">
        <v>102</v>
      </c>
      <c r="C47" s="88" t="s">
        <v>4</v>
      </c>
      <c r="D47" s="89">
        <v>340</v>
      </c>
      <c r="E47" s="173"/>
      <c r="F47" s="155"/>
      <c r="G47" s="178">
        <f t="shared" si="0"/>
        <v>0</v>
      </c>
      <c r="H47" s="127"/>
      <c r="I47" s="142"/>
    </row>
    <row r="48" spans="1:9" ht="47.25">
      <c r="A48" s="73">
        <v>51</v>
      </c>
      <c r="B48" s="90" t="s">
        <v>103</v>
      </c>
      <c r="C48" s="88" t="s">
        <v>4</v>
      </c>
      <c r="D48" s="89">
        <v>100</v>
      </c>
      <c r="E48" s="173"/>
      <c r="F48" s="155"/>
      <c r="G48" s="178">
        <f t="shared" si="0"/>
        <v>0</v>
      </c>
      <c r="H48" s="127"/>
      <c r="I48" s="142"/>
    </row>
    <row r="49" spans="1:9" ht="76.5" customHeight="1">
      <c r="A49" s="73">
        <v>52</v>
      </c>
      <c r="B49" s="90" t="s">
        <v>104</v>
      </c>
      <c r="C49" s="88" t="s">
        <v>4</v>
      </c>
      <c r="D49" s="89">
        <v>200</v>
      </c>
      <c r="E49" s="173"/>
      <c r="F49" s="155"/>
      <c r="G49" s="178">
        <f t="shared" si="0"/>
        <v>0</v>
      </c>
      <c r="H49" s="127"/>
      <c r="I49" s="142"/>
    </row>
    <row r="50" spans="1:9" ht="31.5">
      <c r="A50" s="73">
        <v>53</v>
      </c>
      <c r="B50" s="90" t="s">
        <v>105</v>
      </c>
      <c r="C50" s="92" t="s">
        <v>4</v>
      </c>
      <c r="D50" s="89">
        <v>170</v>
      </c>
      <c r="E50" s="173"/>
      <c r="F50" s="155"/>
      <c r="G50" s="178">
        <f t="shared" si="0"/>
        <v>0</v>
      </c>
      <c r="H50" s="127"/>
      <c r="I50" s="142"/>
    </row>
    <row r="51" spans="1:9" ht="47.25">
      <c r="A51" s="73">
        <v>54</v>
      </c>
      <c r="B51" s="90" t="s">
        <v>106</v>
      </c>
      <c r="C51" s="88" t="s">
        <v>4</v>
      </c>
      <c r="D51" s="89">
        <v>200</v>
      </c>
      <c r="E51" s="173"/>
      <c r="F51" s="155"/>
      <c r="G51" s="178">
        <f t="shared" si="0"/>
        <v>0</v>
      </c>
      <c r="H51" s="127"/>
      <c r="I51" s="142"/>
    </row>
    <row r="52" spans="1:9">
      <c r="A52" s="73">
        <v>55</v>
      </c>
      <c r="B52" s="93" t="s">
        <v>107</v>
      </c>
      <c r="C52" s="88" t="s">
        <v>4</v>
      </c>
      <c r="D52" s="89">
        <v>30</v>
      </c>
      <c r="E52" s="173"/>
      <c r="F52" s="155"/>
      <c r="G52" s="178">
        <f t="shared" si="0"/>
        <v>0</v>
      </c>
      <c r="H52" s="127"/>
      <c r="I52" s="142"/>
    </row>
    <row r="53" spans="1:9" ht="47.25">
      <c r="A53" s="73">
        <v>56</v>
      </c>
      <c r="B53" s="94" t="s">
        <v>108</v>
      </c>
      <c r="C53" s="88" t="s">
        <v>47</v>
      </c>
      <c r="D53" s="89">
        <v>400</v>
      </c>
      <c r="E53" s="173"/>
      <c r="F53" s="155"/>
      <c r="G53" s="178">
        <f t="shared" si="0"/>
        <v>0</v>
      </c>
      <c r="H53" s="127"/>
      <c r="I53" s="142"/>
    </row>
    <row r="54" spans="1:9" ht="31.5">
      <c r="A54" s="73">
        <v>57</v>
      </c>
      <c r="B54" s="90" t="s">
        <v>109</v>
      </c>
      <c r="C54" s="88" t="s">
        <v>6</v>
      </c>
      <c r="D54" s="89">
        <v>50</v>
      </c>
      <c r="E54" s="173"/>
      <c r="F54" s="155"/>
      <c r="G54" s="178">
        <f t="shared" si="0"/>
        <v>0</v>
      </c>
      <c r="H54" s="127"/>
      <c r="I54" s="142"/>
    </row>
    <row r="55" spans="1:9" ht="31.5">
      <c r="A55" s="73">
        <v>58</v>
      </c>
      <c r="B55" s="90" t="s">
        <v>110</v>
      </c>
      <c r="C55" s="88" t="s">
        <v>4</v>
      </c>
      <c r="D55" s="89">
        <v>40</v>
      </c>
      <c r="E55" s="173"/>
      <c r="F55" s="155"/>
      <c r="G55" s="178">
        <f t="shared" si="0"/>
        <v>0</v>
      </c>
      <c r="H55" s="127"/>
      <c r="I55" s="142"/>
    </row>
    <row r="56" spans="1:9" ht="31.5">
      <c r="A56" s="73">
        <v>59</v>
      </c>
      <c r="B56" s="90" t="s">
        <v>111</v>
      </c>
      <c r="C56" s="88" t="s">
        <v>88</v>
      </c>
      <c r="D56" s="89">
        <v>420</v>
      </c>
      <c r="E56" s="173"/>
      <c r="F56" s="155"/>
      <c r="G56" s="178">
        <f t="shared" si="0"/>
        <v>0</v>
      </c>
      <c r="H56" s="127"/>
      <c r="I56" s="142"/>
    </row>
    <row r="57" spans="1:9" ht="31.5">
      <c r="A57" s="73">
        <v>60</v>
      </c>
      <c r="B57" s="90" t="s">
        <v>112</v>
      </c>
      <c r="C57" s="88" t="s">
        <v>6</v>
      </c>
      <c r="D57" s="89">
        <v>130</v>
      </c>
      <c r="E57" s="173"/>
      <c r="F57" s="155"/>
      <c r="G57" s="178">
        <f t="shared" si="0"/>
        <v>0</v>
      </c>
      <c r="H57" s="127"/>
      <c r="I57" s="142"/>
    </row>
    <row r="58" spans="1:9" ht="24.95" customHeight="1">
      <c r="A58" s="73">
        <v>61</v>
      </c>
      <c r="B58" s="90" t="s">
        <v>113</v>
      </c>
      <c r="C58" s="88" t="s">
        <v>17</v>
      </c>
      <c r="D58" s="89">
        <v>70</v>
      </c>
      <c r="E58" s="173"/>
      <c r="F58" s="155"/>
      <c r="G58" s="178">
        <f t="shared" si="0"/>
        <v>0</v>
      </c>
      <c r="H58" s="127"/>
      <c r="I58" s="142"/>
    </row>
    <row r="59" spans="1:9" ht="31.5">
      <c r="A59" s="73">
        <v>62</v>
      </c>
      <c r="B59" s="90" t="s">
        <v>114</v>
      </c>
      <c r="C59" s="88" t="s">
        <v>6</v>
      </c>
      <c r="D59" s="89">
        <v>100</v>
      </c>
      <c r="E59" s="173"/>
      <c r="F59" s="155"/>
      <c r="G59" s="178">
        <f t="shared" si="0"/>
        <v>0</v>
      </c>
      <c r="H59" s="127"/>
      <c r="I59" s="142"/>
    </row>
    <row r="60" spans="1:9" ht="31.5">
      <c r="A60" s="73">
        <v>63</v>
      </c>
      <c r="B60" s="90" t="s">
        <v>115</v>
      </c>
      <c r="C60" s="88" t="s">
        <v>4</v>
      </c>
      <c r="D60" s="89">
        <v>150</v>
      </c>
      <c r="E60" s="173"/>
      <c r="F60" s="155"/>
      <c r="G60" s="178">
        <f t="shared" si="0"/>
        <v>0</v>
      </c>
      <c r="H60" s="127"/>
      <c r="I60" s="142"/>
    </row>
    <row r="61" spans="1:9">
      <c r="A61" s="73">
        <v>64</v>
      </c>
      <c r="B61" s="95" t="s">
        <v>116</v>
      </c>
      <c r="C61" s="88" t="s">
        <v>47</v>
      </c>
      <c r="D61" s="89">
        <v>70</v>
      </c>
      <c r="E61" s="173"/>
      <c r="F61" s="155"/>
      <c r="G61" s="178">
        <f t="shared" si="0"/>
        <v>0</v>
      </c>
      <c r="H61" s="127"/>
      <c r="I61" s="142"/>
    </row>
    <row r="62" spans="1:9">
      <c r="A62" s="73">
        <v>65</v>
      </c>
      <c r="B62" s="90" t="s">
        <v>117</v>
      </c>
      <c r="C62" s="88" t="s">
        <v>118</v>
      </c>
      <c r="D62" s="89">
        <v>450</v>
      </c>
      <c r="E62" s="173"/>
      <c r="F62" s="155"/>
      <c r="G62" s="178">
        <f t="shared" si="0"/>
        <v>0</v>
      </c>
      <c r="H62" s="127"/>
      <c r="I62" s="142"/>
    </row>
    <row r="63" spans="1:9">
      <c r="A63" s="73">
        <v>66</v>
      </c>
      <c r="B63" s="95" t="s">
        <v>119</v>
      </c>
      <c r="C63" s="88" t="s">
        <v>120</v>
      </c>
      <c r="D63" s="89">
        <v>300</v>
      </c>
      <c r="E63" s="173"/>
      <c r="F63" s="155"/>
      <c r="G63" s="178">
        <f t="shared" si="0"/>
        <v>0</v>
      </c>
      <c r="H63" s="127"/>
      <c r="I63" s="142"/>
    </row>
    <row r="64" spans="1:9" ht="31.5">
      <c r="A64" s="73">
        <v>67</v>
      </c>
      <c r="B64" s="96" t="s">
        <v>121</v>
      </c>
      <c r="C64" s="88" t="s">
        <v>17</v>
      </c>
      <c r="D64" s="89">
        <v>70</v>
      </c>
      <c r="E64" s="173"/>
      <c r="F64" s="155"/>
      <c r="G64" s="178">
        <f t="shared" si="0"/>
        <v>0</v>
      </c>
      <c r="H64" s="127"/>
      <c r="I64" s="142"/>
    </row>
    <row r="65" spans="1:9" ht="63">
      <c r="A65" s="73">
        <v>68</v>
      </c>
      <c r="B65" s="97" t="s">
        <v>122</v>
      </c>
      <c r="C65" s="88" t="s">
        <v>4</v>
      </c>
      <c r="D65" s="89">
        <v>150</v>
      </c>
      <c r="E65" s="173"/>
      <c r="F65" s="155"/>
      <c r="G65" s="178">
        <f t="shared" si="0"/>
        <v>0</v>
      </c>
      <c r="H65" s="127"/>
      <c r="I65" s="142"/>
    </row>
    <row r="66" spans="1:9" ht="31.5">
      <c r="A66" s="73">
        <v>69</v>
      </c>
      <c r="B66" s="90" t="s">
        <v>123</v>
      </c>
      <c r="C66" s="88" t="s">
        <v>4</v>
      </c>
      <c r="D66" s="89">
        <v>120</v>
      </c>
      <c r="E66" s="173"/>
      <c r="F66" s="155"/>
      <c r="G66" s="178">
        <f t="shared" si="0"/>
        <v>0</v>
      </c>
      <c r="H66" s="127"/>
      <c r="I66" s="142"/>
    </row>
    <row r="67" spans="1:9" ht="60.75" customHeight="1">
      <c r="A67" s="73">
        <v>70</v>
      </c>
      <c r="B67" s="90" t="s">
        <v>124</v>
      </c>
      <c r="C67" s="88" t="s">
        <v>4</v>
      </c>
      <c r="D67" s="89">
        <v>180</v>
      </c>
      <c r="E67" s="173"/>
      <c r="F67" s="155"/>
      <c r="G67" s="178">
        <f t="shared" si="0"/>
        <v>0</v>
      </c>
      <c r="H67" s="127"/>
      <c r="I67" s="142"/>
    </row>
    <row r="68" spans="1:9" ht="52.5" customHeight="1">
      <c r="A68" s="73">
        <v>71</v>
      </c>
      <c r="B68" s="90" t="s">
        <v>125</v>
      </c>
      <c r="C68" s="88" t="s">
        <v>4</v>
      </c>
      <c r="D68" s="89">
        <v>2800</v>
      </c>
      <c r="E68" s="173"/>
      <c r="F68" s="155"/>
      <c r="G68" s="178">
        <f t="shared" si="0"/>
        <v>0</v>
      </c>
      <c r="H68" s="127"/>
      <c r="I68" s="142"/>
    </row>
    <row r="69" spans="1:9" ht="60" customHeight="1">
      <c r="A69" s="73">
        <v>72</v>
      </c>
      <c r="B69" s="90" t="s">
        <v>126</v>
      </c>
      <c r="C69" s="88" t="s">
        <v>4</v>
      </c>
      <c r="D69" s="89">
        <v>700</v>
      </c>
      <c r="E69" s="173"/>
      <c r="F69" s="155"/>
      <c r="G69" s="178">
        <f t="shared" si="0"/>
        <v>0</v>
      </c>
      <c r="H69" s="127"/>
      <c r="I69" s="142"/>
    </row>
    <row r="70" spans="1:9" ht="42" customHeight="1" thickBot="1">
      <c r="A70" s="73">
        <v>74</v>
      </c>
      <c r="B70" s="95" t="s">
        <v>127</v>
      </c>
      <c r="C70" s="88" t="s">
        <v>88</v>
      </c>
      <c r="D70" s="89">
        <v>30</v>
      </c>
      <c r="E70" s="173"/>
      <c r="F70" s="155"/>
      <c r="G70" s="178">
        <f t="shared" ref="G70" si="1">D70*E70</f>
        <v>0</v>
      </c>
      <c r="H70" s="127"/>
      <c r="I70" s="142"/>
    </row>
    <row r="71" spans="1:9" ht="16.5" thickBot="1">
      <c r="A71" s="50"/>
      <c r="B71" s="51" t="s">
        <v>12</v>
      </c>
      <c r="C71" s="52" t="s">
        <v>11</v>
      </c>
      <c r="D71" s="52" t="s">
        <v>11</v>
      </c>
      <c r="E71" s="76" t="s">
        <v>11</v>
      </c>
      <c r="F71" s="76" t="s">
        <v>11</v>
      </c>
      <c r="G71" s="77"/>
    </row>
    <row r="73" spans="1:9">
      <c r="B73" s="163" t="s">
        <v>20</v>
      </c>
      <c r="C73" s="163"/>
    </row>
    <row r="74" spans="1:9">
      <c r="B74" s="163"/>
      <c r="C74" s="163"/>
    </row>
    <row r="75" spans="1:9" ht="69.95" customHeight="1">
      <c r="B75" s="163"/>
      <c r="C75" s="163"/>
      <c r="F75" s="172" t="s">
        <v>311</v>
      </c>
    </row>
    <row r="76" spans="1:9" ht="21">
      <c r="F76" s="22"/>
      <c r="G76" s="23"/>
    </row>
    <row r="77" spans="1:9" ht="21">
      <c r="F77" s="22"/>
      <c r="G77" s="23"/>
    </row>
    <row r="81" ht="86.1" customHeight="1"/>
  </sheetData>
  <mergeCells count="1">
    <mergeCell ref="B73:C7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0" zoomScale="120" zoomScaleNormal="120" workbookViewId="0">
      <selection activeCell="G6" sqref="G6:G21"/>
    </sheetView>
  </sheetViews>
  <sheetFormatPr defaultColWidth="11" defaultRowHeight="15.75"/>
  <cols>
    <col min="1" max="1" width="9.875" customWidth="1"/>
    <col min="2" max="2" width="40.625" customWidth="1"/>
    <col min="3" max="3" width="10.375" customWidth="1"/>
    <col min="8" max="8" width="28.75" customWidth="1"/>
  </cols>
  <sheetData>
    <row r="1" spans="1:8">
      <c r="D1" s="54"/>
    </row>
    <row r="2" spans="1:8">
      <c r="D2" s="54"/>
    </row>
    <row r="3" spans="1:8" ht="24.95" customHeight="1" thickBot="1">
      <c r="A3" s="1" t="s">
        <v>128</v>
      </c>
      <c r="D3" s="8" t="s">
        <v>14</v>
      </c>
    </row>
    <row r="4" spans="1:8" ht="110.25" customHeight="1" thickBot="1">
      <c r="A4" s="33" t="s">
        <v>0</v>
      </c>
      <c r="B4" s="100"/>
      <c r="C4" s="35" t="s">
        <v>2</v>
      </c>
      <c r="D4" s="35" t="s">
        <v>3</v>
      </c>
      <c r="E4" s="35" t="s">
        <v>8</v>
      </c>
      <c r="F4" s="35" t="s">
        <v>9</v>
      </c>
      <c r="G4" s="35" t="s">
        <v>10</v>
      </c>
      <c r="H4" s="57" t="s">
        <v>310</v>
      </c>
    </row>
    <row r="5" spans="1:8" ht="24" thickBot="1">
      <c r="A5" s="37">
        <v>1</v>
      </c>
      <c r="B5" s="3" t="s">
        <v>1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pans="1:8" ht="47.25">
      <c r="A6" s="36">
        <v>1</v>
      </c>
      <c r="B6" s="99" t="s">
        <v>129</v>
      </c>
      <c r="C6" s="101" t="s">
        <v>130</v>
      </c>
      <c r="D6" s="99">
        <v>130</v>
      </c>
      <c r="E6" s="148"/>
      <c r="F6" s="145"/>
      <c r="G6" s="179">
        <f>D6*E6</f>
        <v>0</v>
      </c>
      <c r="H6" s="36"/>
    </row>
    <row r="7" spans="1:8">
      <c r="A7" s="11">
        <v>2</v>
      </c>
      <c r="B7" s="102" t="s">
        <v>131</v>
      </c>
      <c r="C7" s="101" t="s">
        <v>6</v>
      </c>
      <c r="D7" s="99">
        <v>300</v>
      </c>
      <c r="E7" s="148"/>
      <c r="F7" s="145"/>
      <c r="G7" s="179">
        <f t="shared" ref="G7:G21" si="0">D7*E7</f>
        <v>0</v>
      </c>
      <c r="H7" s="36"/>
    </row>
    <row r="8" spans="1:8" ht="153.75" customHeight="1">
      <c r="A8" s="36">
        <v>3</v>
      </c>
      <c r="B8" s="99" t="s">
        <v>132</v>
      </c>
      <c r="C8" s="101" t="s">
        <v>6</v>
      </c>
      <c r="D8" s="99">
        <v>500</v>
      </c>
      <c r="E8" s="148"/>
      <c r="F8" s="145"/>
      <c r="G8" s="179">
        <f t="shared" si="0"/>
        <v>0</v>
      </c>
      <c r="H8" s="36"/>
    </row>
    <row r="9" spans="1:8" ht="157.5">
      <c r="A9" s="11">
        <v>4</v>
      </c>
      <c r="B9" s="99" t="s">
        <v>133</v>
      </c>
      <c r="C9" s="101" t="s">
        <v>6</v>
      </c>
      <c r="D9" s="99">
        <v>1800</v>
      </c>
      <c r="E9" s="148"/>
      <c r="F9" s="145"/>
      <c r="G9" s="179">
        <f t="shared" si="0"/>
        <v>0</v>
      </c>
      <c r="H9" s="36"/>
    </row>
    <row r="10" spans="1:8">
      <c r="A10" s="36">
        <v>5</v>
      </c>
      <c r="B10" s="99" t="s">
        <v>134</v>
      </c>
      <c r="C10" s="101" t="s">
        <v>6</v>
      </c>
      <c r="D10" s="99">
        <v>1800</v>
      </c>
      <c r="E10" s="148"/>
      <c r="F10" s="145"/>
      <c r="G10" s="179">
        <f t="shared" si="0"/>
        <v>0</v>
      </c>
      <c r="H10" s="36"/>
    </row>
    <row r="11" spans="1:8" ht="132.75" customHeight="1">
      <c r="A11" s="36">
        <v>7</v>
      </c>
      <c r="B11" s="99" t="s">
        <v>135</v>
      </c>
      <c r="C11" s="101" t="s">
        <v>6</v>
      </c>
      <c r="D11" s="99">
        <v>2604</v>
      </c>
      <c r="E11" s="148"/>
      <c r="F11" s="145"/>
      <c r="G11" s="179">
        <f t="shared" si="0"/>
        <v>0</v>
      </c>
      <c r="H11" s="36"/>
    </row>
    <row r="12" spans="1:8" ht="94.5">
      <c r="A12" s="11">
        <v>8</v>
      </c>
      <c r="B12" s="99" t="s">
        <v>136</v>
      </c>
      <c r="C12" s="101" t="s">
        <v>130</v>
      </c>
      <c r="D12" s="99">
        <v>30</v>
      </c>
      <c r="E12" s="148"/>
      <c r="F12" s="145"/>
      <c r="G12" s="179">
        <f t="shared" si="0"/>
        <v>0</v>
      </c>
      <c r="H12" s="36"/>
    </row>
    <row r="13" spans="1:8" ht="31.5">
      <c r="A13" s="36">
        <v>9</v>
      </c>
      <c r="B13" s="99" t="s">
        <v>137</v>
      </c>
      <c r="C13" s="101" t="s">
        <v>130</v>
      </c>
      <c r="D13" s="99">
        <v>80</v>
      </c>
      <c r="E13" s="148"/>
      <c r="F13" s="145"/>
      <c r="G13" s="179">
        <f t="shared" si="0"/>
        <v>0</v>
      </c>
      <c r="H13" s="36"/>
    </row>
    <row r="14" spans="1:8" ht="31.5">
      <c r="A14" s="11">
        <v>10</v>
      </c>
      <c r="B14" s="102" t="s">
        <v>138</v>
      </c>
      <c r="C14" s="101" t="s">
        <v>6</v>
      </c>
      <c r="D14" s="99">
        <v>800</v>
      </c>
      <c r="E14" s="148"/>
      <c r="F14" s="145"/>
      <c r="G14" s="179">
        <f t="shared" si="0"/>
        <v>0</v>
      </c>
      <c r="H14" s="36"/>
    </row>
    <row r="15" spans="1:8" ht="63">
      <c r="A15" s="36">
        <v>11</v>
      </c>
      <c r="B15" s="99" t="s">
        <v>139</v>
      </c>
      <c r="C15" s="101" t="s">
        <v>130</v>
      </c>
      <c r="D15" s="99">
        <v>50</v>
      </c>
      <c r="E15" s="148"/>
      <c r="F15" s="145"/>
      <c r="G15" s="179">
        <f t="shared" si="0"/>
        <v>0</v>
      </c>
      <c r="H15" s="36"/>
    </row>
    <row r="16" spans="1:8" ht="31.5">
      <c r="A16" s="11">
        <v>12</v>
      </c>
      <c r="B16" s="102" t="s">
        <v>140</v>
      </c>
      <c r="C16" s="101" t="s">
        <v>130</v>
      </c>
      <c r="D16" s="99">
        <v>60</v>
      </c>
      <c r="E16" s="148"/>
      <c r="F16" s="145"/>
      <c r="G16" s="179">
        <f t="shared" si="0"/>
        <v>0</v>
      </c>
      <c r="H16" s="36"/>
    </row>
    <row r="17" spans="1:9" ht="78.75">
      <c r="A17" s="36">
        <v>13</v>
      </c>
      <c r="B17" s="99" t="s">
        <v>141</v>
      </c>
      <c r="C17" s="101" t="s">
        <v>130</v>
      </c>
      <c r="D17" s="99">
        <v>100</v>
      </c>
      <c r="E17" s="148"/>
      <c r="F17" s="145"/>
      <c r="G17" s="179">
        <f t="shared" si="0"/>
        <v>0</v>
      </c>
      <c r="H17" s="36"/>
    </row>
    <row r="18" spans="1:9" ht="94.5">
      <c r="A18" s="11">
        <v>14</v>
      </c>
      <c r="B18" s="99" t="s">
        <v>142</v>
      </c>
      <c r="C18" s="101" t="s">
        <v>6</v>
      </c>
      <c r="D18" s="99">
        <v>1500</v>
      </c>
      <c r="E18" s="148"/>
      <c r="F18" s="145"/>
      <c r="G18" s="179">
        <f t="shared" si="0"/>
        <v>0</v>
      </c>
      <c r="H18" s="36"/>
    </row>
    <row r="19" spans="1:9" ht="63">
      <c r="A19" s="36">
        <v>15</v>
      </c>
      <c r="B19" s="99" t="s">
        <v>143</v>
      </c>
      <c r="C19" s="101" t="s">
        <v>6</v>
      </c>
      <c r="D19" s="99">
        <v>100</v>
      </c>
      <c r="E19" s="148"/>
      <c r="F19" s="145"/>
      <c r="G19" s="179">
        <f t="shared" si="0"/>
        <v>0</v>
      </c>
      <c r="H19" s="36"/>
    </row>
    <row r="20" spans="1:9" ht="110.25">
      <c r="A20" s="11">
        <v>16</v>
      </c>
      <c r="B20" s="99" t="s">
        <v>144</v>
      </c>
      <c r="C20" s="101" t="s">
        <v>6</v>
      </c>
      <c r="D20" s="99">
        <v>300</v>
      </c>
      <c r="E20" s="148"/>
      <c r="F20" s="145"/>
      <c r="G20" s="179">
        <f t="shared" si="0"/>
        <v>0</v>
      </c>
      <c r="H20" s="36"/>
    </row>
    <row r="21" spans="1:9" ht="32.25" thickBot="1">
      <c r="A21" s="36">
        <v>17</v>
      </c>
      <c r="B21" s="99" t="s">
        <v>145</v>
      </c>
      <c r="C21" s="101" t="s">
        <v>6</v>
      </c>
      <c r="D21" s="99">
        <v>90</v>
      </c>
      <c r="E21" s="148"/>
      <c r="F21" s="145"/>
      <c r="G21" s="179">
        <f t="shared" si="0"/>
        <v>0</v>
      </c>
      <c r="H21" s="36"/>
    </row>
    <row r="22" spans="1:9" ht="16.5" thickBot="1">
      <c r="A22" s="24"/>
      <c r="B22" s="25" t="s">
        <v>12</v>
      </c>
      <c r="C22" s="26" t="s">
        <v>11</v>
      </c>
      <c r="D22" s="26" t="s">
        <v>11</v>
      </c>
      <c r="E22" s="27" t="s">
        <v>11</v>
      </c>
      <c r="F22" s="27" t="s">
        <v>11</v>
      </c>
      <c r="G22" s="31">
        <f>SUM(G6:G21)</f>
        <v>0</v>
      </c>
      <c r="H22" s="28" t="s">
        <v>11</v>
      </c>
    </row>
    <row r="24" spans="1:9" ht="21">
      <c r="F24" s="22"/>
      <c r="G24" s="22"/>
      <c r="H24" s="22"/>
      <c r="I24" s="23"/>
    </row>
    <row r="25" spans="1:9" ht="21">
      <c r="B25" s="53"/>
      <c r="F25" s="22"/>
      <c r="G25" s="22"/>
      <c r="H25" s="172" t="s">
        <v>311</v>
      </c>
      <c r="I25" s="23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="120" zoomScaleNormal="120" workbookViewId="0">
      <selection activeCell="G5" sqref="G5:G16"/>
    </sheetView>
  </sheetViews>
  <sheetFormatPr defaultColWidth="11" defaultRowHeight="15.75"/>
  <cols>
    <col min="1" max="1" width="7" customWidth="1"/>
    <col min="2" max="2" width="39.625" customWidth="1"/>
    <col min="3" max="3" width="7.625" customWidth="1"/>
    <col min="4" max="4" width="7.5" customWidth="1"/>
    <col min="7" max="7" width="9.5" customWidth="1"/>
  </cols>
  <sheetData>
    <row r="1" spans="1:7">
      <c r="B1" s="8" t="s">
        <v>14</v>
      </c>
      <c r="C1" s="7"/>
    </row>
    <row r="2" spans="1:7" ht="48" customHeight="1">
      <c r="A2" s="30" t="s">
        <v>159</v>
      </c>
      <c r="E2" s="29"/>
    </row>
    <row r="3" spans="1:7" ht="39" thickBot="1">
      <c r="A3" s="39" t="s">
        <v>0</v>
      </c>
      <c r="B3" s="45" t="s">
        <v>1</v>
      </c>
      <c r="C3" s="39" t="s">
        <v>2</v>
      </c>
      <c r="D3" s="39" t="s">
        <v>3</v>
      </c>
      <c r="E3" s="39" t="s">
        <v>15</v>
      </c>
      <c r="F3" s="39" t="s">
        <v>9</v>
      </c>
      <c r="G3" s="39" t="s">
        <v>10</v>
      </c>
    </row>
    <row r="4" spans="1:7" ht="16.5" thickBot="1">
      <c r="A4" s="55">
        <v>1</v>
      </c>
      <c r="B4" s="56">
        <v>2</v>
      </c>
      <c r="C4" s="43">
        <v>3</v>
      </c>
      <c r="D4" s="43">
        <v>4</v>
      </c>
      <c r="E4" s="43">
        <v>5</v>
      </c>
      <c r="F4" s="43">
        <v>6</v>
      </c>
      <c r="G4" s="43">
        <v>7</v>
      </c>
    </row>
    <row r="5" spans="1:7" ht="165.75">
      <c r="A5" s="109">
        <v>1</v>
      </c>
      <c r="B5" s="110" t="s">
        <v>146</v>
      </c>
      <c r="C5" s="111" t="s">
        <v>73</v>
      </c>
      <c r="D5" s="110">
        <v>60</v>
      </c>
      <c r="E5" s="148"/>
      <c r="F5" s="145"/>
      <c r="G5" s="179">
        <f>D5*E5</f>
        <v>0</v>
      </c>
    </row>
    <row r="6" spans="1:7" ht="165.75">
      <c r="A6" s="103">
        <v>2</v>
      </c>
      <c r="B6" s="104" t="s">
        <v>147</v>
      </c>
      <c r="C6" s="105" t="s">
        <v>4</v>
      </c>
      <c r="D6" s="104">
        <v>3200</v>
      </c>
      <c r="E6" s="148"/>
      <c r="F6" s="145"/>
      <c r="G6" s="179">
        <f t="shared" ref="G6:G15" si="0">D6*E6</f>
        <v>0</v>
      </c>
    </row>
    <row r="7" spans="1:7">
      <c r="A7" s="109">
        <v>3</v>
      </c>
      <c r="B7" s="104" t="s">
        <v>150</v>
      </c>
      <c r="C7" s="105" t="s">
        <v>73</v>
      </c>
      <c r="D7" s="104">
        <v>650</v>
      </c>
      <c r="E7" s="148"/>
      <c r="F7" s="145"/>
      <c r="G7" s="179">
        <f t="shared" si="0"/>
        <v>0</v>
      </c>
    </row>
    <row r="8" spans="1:7">
      <c r="A8" s="103">
        <v>4</v>
      </c>
      <c r="B8" s="104" t="s">
        <v>151</v>
      </c>
      <c r="C8" s="105" t="s">
        <v>47</v>
      </c>
      <c r="D8" s="104">
        <v>3100</v>
      </c>
      <c r="E8" s="148"/>
      <c r="F8" s="145"/>
      <c r="G8" s="179">
        <f t="shared" si="0"/>
        <v>0</v>
      </c>
    </row>
    <row r="9" spans="1:7">
      <c r="A9" s="109">
        <v>5</v>
      </c>
      <c r="B9" s="104" t="s">
        <v>153</v>
      </c>
      <c r="C9" s="105" t="s">
        <v>4</v>
      </c>
      <c r="D9" s="104">
        <v>1700</v>
      </c>
      <c r="E9" s="148"/>
      <c r="F9" s="145"/>
      <c r="G9" s="179">
        <f t="shared" si="0"/>
        <v>0</v>
      </c>
    </row>
    <row r="10" spans="1:7">
      <c r="A10" s="103">
        <v>6</v>
      </c>
      <c r="B10" s="104" t="s">
        <v>154</v>
      </c>
      <c r="C10" s="105" t="s">
        <v>73</v>
      </c>
      <c r="D10" s="104">
        <v>2500</v>
      </c>
      <c r="E10" s="148"/>
      <c r="F10" s="145"/>
      <c r="G10" s="179">
        <f t="shared" si="0"/>
        <v>0</v>
      </c>
    </row>
    <row r="11" spans="1:7" ht="114.75">
      <c r="A11" s="109">
        <v>7</v>
      </c>
      <c r="B11" s="104" t="s">
        <v>155</v>
      </c>
      <c r="C11" s="105" t="s">
        <v>47</v>
      </c>
      <c r="D11" s="104">
        <v>210</v>
      </c>
      <c r="E11" s="148"/>
      <c r="F11" s="145"/>
      <c r="G11" s="179">
        <f t="shared" si="0"/>
        <v>0</v>
      </c>
    </row>
    <row r="12" spans="1:7">
      <c r="A12" s="103">
        <v>8</v>
      </c>
      <c r="B12" s="104" t="s">
        <v>156</v>
      </c>
      <c r="C12" s="105" t="s">
        <v>73</v>
      </c>
      <c r="D12" s="104">
        <v>150</v>
      </c>
      <c r="E12" s="148"/>
      <c r="F12" s="145"/>
      <c r="G12" s="179">
        <f t="shared" si="0"/>
        <v>0</v>
      </c>
    </row>
    <row r="13" spans="1:7" ht="25.5">
      <c r="A13" s="109">
        <v>9</v>
      </c>
      <c r="B13" s="104" t="s">
        <v>157</v>
      </c>
      <c r="C13" s="105" t="s">
        <v>47</v>
      </c>
      <c r="D13" s="104">
        <v>1800</v>
      </c>
      <c r="E13" s="157"/>
      <c r="F13" s="145"/>
      <c r="G13" s="179">
        <f t="shared" si="0"/>
        <v>0</v>
      </c>
    </row>
    <row r="14" spans="1:7">
      <c r="A14" s="103">
        <v>10</v>
      </c>
      <c r="B14" s="104" t="s">
        <v>158</v>
      </c>
      <c r="C14" s="105" t="s">
        <v>47</v>
      </c>
      <c r="D14" s="104">
        <v>80</v>
      </c>
      <c r="E14" s="148"/>
      <c r="F14" s="145"/>
      <c r="G14" s="179">
        <f t="shared" si="0"/>
        <v>0</v>
      </c>
    </row>
    <row r="15" spans="1:7" ht="16.5" thickBot="1">
      <c r="A15" s="109">
        <v>11</v>
      </c>
      <c r="B15" s="104" t="s">
        <v>284</v>
      </c>
      <c r="C15" s="105" t="s">
        <v>283</v>
      </c>
      <c r="D15" s="104">
        <v>50</v>
      </c>
      <c r="E15" s="143"/>
      <c r="F15" s="145"/>
      <c r="G15" s="179">
        <f t="shared" si="0"/>
        <v>0</v>
      </c>
    </row>
    <row r="16" spans="1:7" ht="16.5" thickBot="1">
      <c r="A16" s="24"/>
      <c r="B16" s="129" t="s">
        <v>12</v>
      </c>
      <c r="C16" s="137" t="s">
        <v>4</v>
      </c>
      <c r="D16" s="130" t="s">
        <v>11</v>
      </c>
      <c r="E16" s="131" t="s">
        <v>11</v>
      </c>
      <c r="F16" s="131" t="s">
        <v>11</v>
      </c>
      <c r="G16" s="180">
        <f>SUM(G5:G15)</f>
        <v>0</v>
      </c>
    </row>
    <row r="17" spans="2:10" ht="29.1" customHeight="1">
      <c r="B17" s="6"/>
    </row>
    <row r="18" spans="2:10">
      <c r="B18" s="168" t="s">
        <v>16</v>
      </c>
      <c r="C18" s="169"/>
      <c r="D18" s="169"/>
      <c r="E18" s="169"/>
      <c r="F18" s="169"/>
    </row>
    <row r="19" spans="2:10" ht="21">
      <c r="B19" s="169"/>
      <c r="C19" s="169"/>
      <c r="D19" s="169"/>
      <c r="E19" s="169"/>
      <c r="F19" s="169"/>
      <c r="H19" s="22"/>
      <c r="I19" s="22"/>
      <c r="J19" s="23"/>
    </row>
    <row r="20" spans="2:10" ht="21">
      <c r="B20" s="169"/>
      <c r="C20" s="169"/>
      <c r="D20" s="169"/>
      <c r="E20" s="169"/>
      <c r="F20" s="169"/>
      <c r="H20" s="22"/>
      <c r="I20" s="172" t="s">
        <v>311</v>
      </c>
      <c r="J20" s="23"/>
    </row>
    <row r="21" spans="2:10">
      <c r="B21" s="169"/>
      <c r="C21" s="169"/>
      <c r="D21" s="169"/>
      <c r="E21" s="169"/>
      <c r="F21" s="169"/>
    </row>
    <row r="22" spans="2:10">
      <c r="B22" s="169"/>
      <c r="C22" s="169"/>
      <c r="D22" s="169"/>
      <c r="E22" s="169"/>
      <c r="F22" s="169"/>
    </row>
    <row r="23" spans="2:10">
      <c r="B23" s="169"/>
      <c r="C23" s="169"/>
      <c r="D23" s="169"/>
      <c r="E23" s="169"/>
      <c r="F23" s="169"/>
    </row>
    <row r="24" spans="2:10">
      <c r="B24" s="4"/>
    </row>
    <row r="25" spans="2:10">
      <c r="B25" s="4"/>
    </row>
    <row r="26" spans="2:10">
      <c r="B26" s="4"/>
    </row>
    <row r="27" spans="2:10">
      <c r="B27" s="4"/>
    </row>
    <row r="28" spans="2:10">
      <c r="B28" s="4"/>
    </row>
    <row r="29" spans="2:10">
      <c r="B29" s="4"/>
    </row>
    <row r="30" spans="2:10">
      <c r="B30" s="4"/>
    </row>
    <row r="31" spans="2:10">
      <c r="B31" s="4"/>
    </row>
    <row r="32" spans="2:10">
      <c r="B32" s="4"/>
    </row>
    <row r="33" spans="2:3">
      <c r="B33" s="4"/>
    </row>
    <row r="34" spans="2:3">
      <c r="B34" s="4"/>
    </row>
    <row r="35" spans="2:3">
      <c r="B35" s="4"/>
    </row>
    <row r="36" spans="2:3">
      <c r="B36" s="4"/>
    </row>
    <row r="37" spans="2:3">
      <c r="B37" s="4"/>
      <c r="C37" s="4"/>
    </row>
    <row r="38" spans="2:3">
      <c r="B38" s="4"/>
      <c r="C38" s="4"/>
    </row>
    <row r="39" spans="2:3">
      <c r="B39" s="4"/>
      <c r="C39" s="4"/>
    </row>
    <row r="40" spans="2:3">
      <c r="B40" s="4"/>
      <c r="C40" s="4"/>
    </row>
    <row r="41" spans="2:3">
      <c r="B41" s="4"/>
      <c r="C41" s="4"/>
    </row>
    <row r="42" spans="2:3">
      <c r="B42" s="4"/>
      <c r="C42" s="4"/>
    </row>
    <row r="43" spans="2:3">
      <c r="B43" s="4"/>
      <c r="C43" s="4"/>
    </row>
    <row r="44" spans="2:3">
      <c r="B44" s="4"/>
      <c r="C44" s="4"/>
    </row>
    <row r="45" spans="2:3">
      <c r="B45" s="4"/>
      <c r="C45" s="4"/>
    </row>
    <row r="46" spans="2:3">
      <c r="B46" s="4"/>
      <c r="C46" s="4"/>
    </row>
  </sheetData>
  <mergeCells count="1">
    <mergeCell ref="B18:F23"/>
  </mergeCells>
  <phoneticPr fontId="11" type="noConversion"/>
  <pageMargins left="0.7" right="0.7" top="0.75" bottom="0.75" header="0.3" footer="0.3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6" zoomScale="120" zoomScaleNormal="120" workbookViewId="0">
      <selection activeCell="G5" sqref="G5:G15"/>
    </sheetView>
  </sheetViews>
  <sheetFormatPr defaultColWidth="11" defaultRowHeight="15.75"/>
  <cols>
    <col min="2" max="2" width="42.625" customWidth="1"/>
    <col min="3" max="3" width="15" customWidth="1"/>
    <col min="7" max="7" width="13" customWidth="1"/>
    <col min="8" max="8" width="31.25" customWidth="1"/>
  </cols>
  <sheetData>
    <row r="1" spans="1:12" ht="20.25">
      <c r="A1" s="5"/>
      <c r="C1" s="8" t="s">
        <v>14</v>
      </c>
    </row>
    <row r="2" spans="1:12" ht="48" customHeight="1">
      <c r="A2" s="30" t="s">
        <v>160</v>
      </c>
      <c r="C2" s="29"/>
    </row>
    <row r="3" spans="1:12" ht="39" thickBot="1">
      <c r="A3" s="39" t="s">
        <v>0</v>
      </c>
      <c r="B3" s="45" t="s">
        <v>1</v>
      </c>
      <c r="C3" s="39" t="s">
        <v>2</v>
      </c>
      <c r="D3" s="39" t="s">
        <v>3</v>
      </c>
      <c r="E3" s="39" t="s">
        <v>8</v>
      </c>
      <c r="F3" s="39" t="s">
        <v>9</v>
      </c>
      <c r="G3" s="39" t="s">
        <v>10</v>
      </c>
    </row>
    <row r="4" spans="1:12" ht="16.5" thickBot="1">
      <c r="A4" s="41">
        <v>1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  <c r="G4" s="44">
        <v>7</v>
      </c>
    </row>
    <row r="5" spans="1:12">
      <c r="A5" s="36">
        <v>1</v>
      </c>
      <c r="B5" s="110" t="s">
        <v>148</v>
      </c>
      <c r="C5" s="111" t="s">
        <v>73</v>
      </c>
      <c r="D5" s="110">
        <v>60</v>
      </c>
      <c r="E5" s="148"/>
      <c r="F5" s="145"/>
      <c r="G5" s="179">
        <f>D5*E5</f>
        <v>0</v>
      </c>
      <c r="H5" s="142"/>
    </row>
    <row r="6" spans="1:12">
      <c r="A6" s="78">
        <v>2</v>
      </c>
      <c r="B6" s="104" t="s">
        <v>149</v>
      </c>
      <c r="C6" s="105" t="s">
        <v>47</v>
      </c>
      <c r="D6" s="104">
        <v>60</v>
      </c>
      <c r="E6" s="148"/>
      <c r="F6" s="155"/>
      <c r="G6" s="179">
        <f t="shared" ref="G6:G14" si="0">D6*E6</f>
        <v>0</v>
      </c>
      <c r="H6" s="142"/>
    </row>
    <row r="7" spans="1:12">
      <c r="A7" s="78">
        <v>3</v>
      </c>
      <c r="B7" s="104" t="s">
        <v>306</v>
      </c>
      <c r="C7" s="105" t="s">
        <v>4</v>
      </c>
      <c r="D7" s="104">
        <v>80</v>
      </c>
      <c r="E7" s="148"/>
      <c r="F7" s="155"/>
      <c r="G7" s="179">
        <f t="shared" si="0"/>
        <v>0</v>
      </c>
      <c r="H7" s="142"/>
    </row>
    <row r="8" spans="1:12" ht="114.75">
      <c r="A8" s="36">
        <v>4</v>
      </c>
      <c r="B8" s="104" t="s">
        <v>152</v>
      </c>
      <c r="C8" s="105" t="s">
        <v>4</v>
      </c>
      <c r="D8" s="104">
        <v>80</v>
      </c>
      <c r="E8" s="148"/>
      <c r="F8" s="155"/>
      <c r="G8" s="179">
        <f t="shared" si="0"/>
        <v>0</v>
      </c>
      <c r="H8" s="142"/>
    </row>
    <row r="9" spans="1:12">
      <c r="A9" s="78">
        <v>5</v>
      </c>
      <c r="B9" s="106" t="s">
        <v>258</v>
      </c>
      <c r="C9" s="107" t="s">
        <v>4</v>
      </c>
      <c r="D9" s="106">
        <v>50</v>
      </c>
      <c r="E9" s="148"/>
      <c r="F9" s="155"/>
      <c r="G9" s="179">
        <f t="shared" si="0"/>
        <v>0</v>
      </c>
      <c r="H9" s="142"/>
    </row>
    <row r="10" spans="1:12">
      <c r="A10" s="78">
        <v>6</v>
      </c>
      <c r="B10" s="106" t="s">
        <v>259</v>
      </c>
      <c r="C10" s="107" t="s">
        <v>4</v>
      </c>
      <c r="D10" s="106">
        <v>100</v>
      </c>
      <c r="E10" s="148"/>
      <c r="F10" s="155"/>
      <c r="G10" s="179">
        <f t="shared" si="0"/>
        <v>0</v>
      </c>
      <c r="H10" s="142"/>
    </row>
    <row r="11" spans="1:12">
      <c r="A11" s="36">
        <v>7</v>
      </c>
      <c r="B11" s="106" t="s">
        <v>260</v>
      </c>
      <c r="C11" s="107" t="s">
        <v>4</v>
      </c>
      <c r="D11" s="106">
        <v>40</v>
      </c>
      <c r="E11" s="148"/>
      <c r="F11" s="155"/>
      <c r="G11" s="179">
        <f t="shared" si="0"/>
        <v>0</v>
      </c>
      <c r="H11" s="142"/>
    </row>
    <row r="12" spans="1:12" ht="114.75">
      <c r="A12" s="108">
        <v>8</v>
      </c>
      <c r="B12" s="106" t="s">
        <v>155</v>
      </c>
      <c r="C12" s="107" t="s">
        <v>73</v>
      </c>
      <c r="D12" s="106">
        <v>700</v>
      </c>
      <c r="E12" s="148"/>
      <c r="F12" s="155"/>
      <c r="G12" s="179">
        <f t="shared" si="0"/>
        <v>0</v>
      </c>
      <c r="H12" s="142"/>
      <c r="L12" s="120"/>
    </row>
    <row r="13" spans="1:12">
      <c r="A13" s="78">
        <v>9</v>
      </c>
      <c r="B13" s="118" t="s">
        <v>302</v>
      </c>
      <c r="C13" s="140" t="s">
        <v>4</v>
      </c>
      <c r="D13" s="140">
        <v>80</v>
      </c>
      <c r="E13" s="148"/>
      <c r="F13" s="156"/>
      <c r="G13" s="179">
        <f t="shared" si="0"/>
        <v>0</v>
      </c>
      <c r="H13" s="142"/>
      <c r="L13" s="120"/>
    </row>
    <row r="14" spans="1:12">
      <c r="A14" s="78">
        <v>10</v>
      </c>
      <c r="B14" s="118" t="s">
        <v>303</v>
      </c>
      <c r="C14" s="105" t="s">
        <v>4</v>
      </c>
      <c r="D14" s="104">
        <v>80</v>
      </c>
      <c r="E14" s="148"/>
      <c r="F14" s="156"/>
      <c r="G14" s="179">
        <f t="shared" si="0"/>
        <v>0</v>
      </c>
      <c r="H14" s="142"/>
      <c r="L14" s="120"/>
    </row>
    <row r="15" spans="1:12">
      <c r="A15" s="170"/>
      <c r="B15" s="170"/>
      <c r="G15" s="181">
        <f>SUM(G5:G14)</f>
        <v>0</v>
      </c>
      <c r="L15" s="120"/>
    </row>
    <row r="16" spans="1:12" ht="21">
      <c r="A16" s="170"/>
      <c r="B16" s="170"/>
      <c r="F16" s="22"/>
      <c r="G16" s="22"/>
      <c r="H16" s="172" t="s">
        <v>311</v>
      </c>
    </row>
    <row r="17" spans="1:8" ht="21">
      <c r="A17" s="170"/>
      <c r="B17" s="170"/>
      <c r="F17" s="22"/>
      <c r="G17" s="22"/>
      <c r="H17" s="23"/>
    </row>
    <row r="18" spans="1:8">
      <c r="A18" s="170"/>
      <c r="B18" s="170"/>
    </row>
  </sheetData>
  <mergeCells count="1">
    <mergeCell ref="A15:B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topLeftCell="A97" workbookViewId="0">
      <selection activeCell="G5" sqref="G5:G107"/>
    </sheetView>
  </sheetViews>
  <sheetFormatPr defaultColWidth="11" defaultRowHeight="15.75"/>
  <cols>
    <col min="1" max="1" width="7" customWidth="1"/>
    <col min="2" max="2" width="43" customWidth="1"/>
    <col min="3" max="3" width="9" customWidth="1"/>
    <col min="8" max="8" width="39.875" customWidth="1"/>
    <col min="9" max="9" width="22.75" customWidth="1"/>
  </cols>
  <sheetData>
    <row r="1" spans="1:9">
      <c r="C1" s="32"/>
    </row>
    <row r="2" spans="1:9" ht="53.1" customHeight="1">
      <c r="A2" s="30" t="s">
        <v>161</v>
      </c>
      <c r="E2" s="8" t="s">
        <v>14</v>
      </c>
    </row>
    <row r="3" spans="1:9" ht="96.75" customHeight="1" thickBot="1">
      <c r="A3" s="39" t="s">
        <v>0</v>
      </c>
      <c r="B3" s="40" t="s">
        <v>1</v>
      </c>
      <c r="C3" s="39" t="s">
        <v>2</v>
      </c>
      <c r="D3" s="39" t="s">
        <v>3</v>
      </c>
      <c r="E3" s="39" t="s">
        <v>8</v>
      </c>
      <c r="F3" s="39" t="s">
        <v>9</v>
      </c>
      <c r="G3" s="39" t="s">
        <v>10</v>
      </c>
      <c r="H3" s="57" t="s">
        <v>310</v>
      </c>
    </row>
    <row r="4" spans="1:9" ht="16.5" thickBot="1">
      <c r="A4" s="41">
        <v>1</v>
      </c>
      <c r="B4" s="42">
        <v>2</v>
      </c>
      <c r="C4" s="43">
        <v>3</v>
      </c>
      <c r="D4" s="43">
        <v>4</v>
      </c>
      <c r="E4" s="43">
        <v>5</v>
      </c>
      <c r="F4" s="43">
        <v>6</v>
      </c>
      <c r="G4" s="43">
        <v>7</v>
      </c>
      <c r="H4" s="44">
        <v>8</v>
      </c>
    </row>
    <row r="5" spans="1:9" ht="31.5">
      <c r="A5" s="36">
        <v>1</v>
      </c>
      <c r="B5" s="112" t="s">
        <v>162</v>
      </c>
      <c r="C5" s="117" t="s">
        <v>6</v>
      </c>
      <c r="D5" s="112">
        <v>80</v>
      </c>
      <c r="E5" s="148"/>
      <c r="F5" s="149"/>
      <c r="G5" s="179">
        <f>D5*E5</f>
        <v>0</v>
      </c>
      <c r="H5" s="36"/>
    </row>
    <row r="6" spans="1:9">
      <c r="A6" s="78">
        <v>2</v>
      </c>
      <c r="B6" s="99" t="s">
        <v>163</v>
      </c>
      <c r="C6" s="115" t="s">
        <v>6</v>
      </c>
      <c r="D6" s="99">
        <v>60</v>
      </c>
      <c r="E6" s="148"/>
      <c r="F6" s="149"/>
      <c r="G6" s="179">
        <f t="shared" ref="G6:G69" si="0">D6*E6</f>
        <v>0</v>
      </c>
      <c r="H6" s="78"/>
      <c r="I6" s="142"/>
    </row>
    <row r="7" spans="1:9" ht="47.25">
      <c r="A7" s="78">
        <v>3</v>
      </c>
      <c r="B7" s="99" t="s">
        <v>164</v>
      </c>
      <c r="C7" s="115" t="s">
        <v>6</v>
      </c>
      <c r="D7" s="99">
        <v>30</v>
      </c>
      <c r="E7" s="148"/>
      <c r="F7" s="149"/>
      <c r="G7" s="179">
        <f t="shared" si="0"/>
        <v>0</v>
      </c>
      <c r="H7" s="78"/>
    </row>
    <row r="8" spans="1:9" ht="31.5">
      <c r="A8" s="78">
        <v>4</v>
      </c>
      <c r="B8" s="99" t="s">
        <v>165</v>
      </c>
      <c r="C8" s="115" t="s">
        <v>6</v>
      </c>
      <c r="D8" s="99">
        <v>80</v>
      </c>
      <c r="E8" s="148"/>
      <c r="F8" s="149"/>
      <c r="G8" s="179">
        <f t="shared" si="0"/>
        <v>0</v>
      </c>
      <c r="H8" s="78"/>
    </row>
    <row r="9" spans="1:9" ht="31.5">
      <c r="A9" s="78">
        <v>5</v>
      </c>
      <c r="B9" s="99" t="s">
        <v>166</v>
      </c>
      <c r="C9" s="115" t="s">
        <v>6</v>
      </c>
      <c r="D9" s="99">
        <v>900</v>
      </c>
      <c r="E9" s="148"/>
      <c r="F9" s="149"/>
      <c r="G9" s="179">
        <f t="shared" si="0"/>
        <v>0</v>
      </c>
      <c r="H9" s="78"/>
    </row>
    <row r="10" spans="1:9" ht="63">
      <c r="A10" s="78">
        <v>6</v>
      </c>
      <c r="B10" s="99" t="s">
        <v>167</v>
      </c>
      <c r="C10" s="114" t="s">
        <v>6</v>
      </c>
      <c r="D10" s="113">
        <v>800</v>
      </c>
      <c r="E10" s="148"/>
      <c r="F10" s="149"/>
      <c r="G10" s="179">
        <f t="shared" si="0"/>
        <v>0</v>
      </c>
      <c r="H10" s="78"/>
    </row>
    <row r="11" spans="1:9" ht="31.5">
      <c r="A11" s="78">
        <v>7</v>
      </c>
      <c r="B11" s="99" t="s">
        <v>168</v>
      </c>
      <c r="C11" s="115" t="s">
        <v>130</v>
      </c>
      <c r="D11" s="99">
        <v>200</v>
      </c>
      <c r="E11" s="148"/>
      <c r="F11" s="149"/>
      <c r="G11" s="179">
        <f t="shared" si="0"/>
        <v>0</v>
      </c>
      <c r="H11" s="78"/>
    </row>
    <row r="12" spans="1:9" ht="31.5">
      <c r="A12" s="78">
        <v>8</v>
      </c>
      <c r="B12" s="99" t="s">
        <v>169</v>
      </c>
      <c r="C12" s="115" t="s">
        <v>6</v>
      </c>
      <c r="D12" s="99">
        <v>30</v>
      </c>
      <c r="E12" s="148"/>
      <c r="F12" s="149"/>
      <c r="G12" s="179">
        <f t="shared" si="0"/>
        <v>0</v>
      </c>
      <c r="H12" s="78"/>
    </row>
    <row r="13" spans="1:9">
      <c r="A13" s="78">
        <v>9</v>
      </c>
      <c r="B13" s="99" t="s">
        <v>170</v>
      </c>
      <c r="C13" s="114" t="s">
        <v>6</v>
      </c>
      <c r="D13" s="113">
        <v>320</v>
      </c>
      <c r="E13" s="148"/>
      <c r="F13" s="149"/>
      <c r="G13" s="179">
        <f t="shared" si="0"/>
        <v>0</v>
      </c>
      <c r="H13" s="78"/>
    </row>
    <row r="14" spans="1:9">
      <c r="A14" s="78">
        <v>10</v>
      </c>
      <c r="B14" s="99" t="s">
        <v>171</v>
      </c>
      <c r="C14" s="115" t="s">
        <v>47</v>
      </c>
      <c r="D14" s="99">
        <v>500</v>
      </c>
      <c r="E14" s="148"/>
      <c r="F14" s="149"/>
      <c r="G14" s="179">
        <f t="shared" si="0"/>
        <v>0</v>
      </c>
      <c r="H14" s="78"/>
    </row>
    <row r="15" spans="1:9">
      <c r="A15" s="78">
        <v>11</v>
      </c>
      <c r="B15" s="99" t="s">
        <v>172</v>
      </c>
      <c r="C15" s="115" t="s">
        <v>6</v>
      </c>
      <c r="D15" s="99">
        <v>60</v>
      </c>
      <c r="E15" s="148"/>
      <c r="F15" s="149"/>
      <c r="G15" s="179">
        <f t="shared" si="0"/>
        <v>0</v>
      </c>
      <c r="H15" s="78"/>
    </row>
    <row r="16" spans="1:9">
      <c r="A16" s="78">
        <v>12</v>
      </c>
      <c r="B16" s="99" t="s">
        <v>173</v>
      </c>
      <c r="C16" s="114" t="s">
        <v>17</v>
      </c>
      <c r="D16" s="113">
        <v>20</v>
      </c>
      <c r="E16" s="148"/>
      <c r="F16" s="149"/>
      <c r="G16" s="179">
        <f t="shared" si="0"/>
        <v>0</v>
      </c>
      <c r="H16" s="78"/>
    </row>
    <row r="17" spans="1:8">
      <c r="A17" s="78">
        <v>13</v>
      </c>
      <c r="B17" s="99" t="s">
        <v>174</v>
      </c>
      <c r="C17" s="115" t="s">
        <v>6</v>
      </c>
      <c r="D17" s="99">
        <v>200</v>
      </c>
      <c r="E17" s="148"/>
      <c r="F17" s="149"/>
      <c r="G17" s="179">
        <f t="shared" si="0"/>
        <v>0</v>
      </c>
      <c r="H17" s="78"/>
    </row>
    <row r="18" spans="1:8">
      <c r="A18" s="78">
        <v>14</v>
      </c>
      <c r="B18" s="99" t="s">
        <v>175</v>
      </c>
      <c r="C18" s="115" t="s">
        <v>47</v>
      </c>
      <c r="D18" s="99">
        <v>200</v>
      </c>
      <c r="E18" s="148"/>
      <c r="F18" s="149"/>
      <c r="G18" s="179">
        <f t="shared" si="0"/>
        <v>0</v>
      </c>
      <c r="H18" s="78"/>
    </row>
    <row r="19" spans="1:8">
      <c r="A19" s="78">
        <v>15</v>
      </c>
      <c r="B19" s="99" t="s">
        <v>176</v>
      </c>
      <c r="C19" s="115" t="s">
        <v>6</v>
      </c>
      <c r="D19" s="99">
        <v>200</v>
      </c>
      <c r="E19" s="148"/>
      <c r="F19" s="149"/>
      <c r="G19" s="179">
        <f t="shared" si="0"/>
        <v>0</v>
      </c>
      <c r="H19" s="78"/>
    </row>
    <row r="20" spans="1:8" ht="31.5">
      <c r="A20" s="78">
        <v>16</v>
      </c>
      <c r="B20" s="99" t="s">
        <v>177</v>
      </c>
      <c r="C20" s="115" t="s">
        <v>17</v>
      </c>
      <c r="D20" s="99">
        <v>50</v>
      </c>
      <c r="E20" s="148"/>
      <c r="F20" s="149"/>
      <c r="G20" s="179">
        <f t="shared" si="0"/>
        <v>0</v>
      </c>
      <c r="H20" s="78"/>
    </row>
    <row r="21" spans="1:8" ht="31.5">
      <c r="A21" s="78">
        <v>17</v>
      </c>
      <c r="B21" s="99" t="s">
        <v>178</v>
      </c>
      <c r="C21" s="115" t="s">
        <v>6</v>
      </c>
      <c r="D21" s="99">
        <v>150</v>
      </c>
      <c r="E21" s="148"/>
      <c r="F21" s="149"/>
      <c r="G21" s="179">
        <f t="shared" si="0"/>
        <v>0</v>
      </c>
      <c r="H21" s="78"/>
    </row>
    <row r="22" spans="1:8" ht="63">
      <c r="A22" s="78">
        <v>18</v>
      </c>
      <c r="B22" s="99" t="s">
        <v>179</v>
      </c>
      <c r="C22" s="115" t="s">
        <v>6</v>
      </c>
      <c r="D22" s="99">
        <v>150</v>
      </c>
      <c r="E22" s="148"/>
      <c r="F22" s="149"/>
      <c r="G22" s="179">
        <f t="shared" si="0"/>
        <v>0</v>
      </c>
      <c r="H22" s="78"/>
    </row>
    <row r="23" spans="1:8" ht="63">
      <c r="A23" s="78">
        <v>19</v>
      </c>
      <c r="B23" s="99" t="s">
        <v>180</v>
      </c>
      <c r="C23" s="115" t="s">
        <v>6</v>
      </c>
      <c r="D23" s="99">
        <v>150</v>
      </c>
      <c r="E23" s="148"/>
      <c r="F23" s="149"/>
      <c r="G23" s="179">
        <f t="shared" si="0"/>
        <v>0</v>
      </c>
      <c r="H23" s="78"/>
    </row>
    <row r="24" spans="1:8" ht="63">
      <c r="A24" s="78">
        <v>20</v>
      </c>
      <c r="B24" s="99" t="s">
        <v>181</v>
      </c>
      <c r="C24" s="114" t="s">
        <v>17</v>
      </c>
      <c r="D24" s="113">
        <v>170</v>
      </c>
      <c r="E24" s="148"/>
      <c r="F24" s="149"/>
      <c r="G24" s="179">
        <f t="shared" si="0"/>
        <v>0</v>
      </c>
      <c r="H24" s="78"/>
    </row>
    <row r="25" spans="1:8">
      <c r="A25" s="78">
        <v>21</v>
      </c>
      <c r="B25" s="99" t="s">
        <v>182</v>
      </c>
      <c r="C25" s="115" t="s">
        <v>6</v>
      </c>
      <c r="D25" s="99">
        <v>30</v>
      </c>
      <c r="E25" s="148"/>
      <c r="F25" s="149"/>
      <c r="G25" s="179">
        <f t="shared" si="0"/>
        <v>0</v>
      </c>
      <c r="H25" s="78"/>
    </row>
    <row r="26" spans="1:8" ht="31.5">
      <c r="A26" s="78">
        <v>22</v>
      </c>
      <c r="B26" s="99" t="s">
        <v>183</v>
      </c>
      <c r="C26" s="114" t="s">
        <v>6</v>
      </c>
      <c r="D26" s="113">
        <v>80</v>
      </c>
      <c r="E26" s="148"/>
      <c r="F26" s="149"/>
      <c r="G26" s="179">
        <f t="shared" si="0"/>
        <v>0</v>
      </c>
      <c r="H26" s="78"/>
    </row>
    <row r="27" spans="1:8" ht="63">
      <c r="A27" s="78">
        <v>23</v>
      </c>
      <c r="B27" s="99" t="s">
        <v>184</v>
      </c>
      <c r="C27" s="115" t="s">
        <v>6</v>
      </c>
      <c r="D27" s="99">
        <v>100</v>
      </c>
      <c r="E27" s="148"/>
      <c r="F27" s="149"/>
      <c r="G27" s="179">
        <f t="shared" si="0"/>
        <v>0</v>
      </c>
      <c r="H27" s="78"/>
    </row>
    <row r="28" spans="1:8">
      <c r="A28" s="78">
        <v>24</v>
      </c>
      <c r="B28" s="99" t="s">
        <v>185</v>
      </c>
      <c r="C28" s="114" t="s">
        <v>6</v>
      </c>
      <c r="D28" s="99">
        <v>10</v>
      </c>
      <c r="E28" s="148"/>
      <c r="F28" s="149"/>
      <c r="G28" s="179">
        <f t="shared" si="0"/>
        <v>0</v>
      </c>
      <c r="H28" s="78"/>
    </row>
    <row r="29" spans="1:8" ht="47.25">
      <c r="A29" s="78">
        <v>25</v>
      </c>
      <c r="B29" s="99" t="s">
        <v>186</v>
      </c>
      <c r="C29" s="115" t="s">
        <v>130</v>
      </c>
      <c r="D29" s="99">
        <v>55</v>
      </c>
      <c r="E29" s="148"/>
      <c r="F29" s="149"/>
      <c r="G29" s="179">
        <f t="shared" si="0"/>
        <v>0</v>
      </c>
      <c r="H29" s="78"/>
    </row>
    <row r="30" spans="1:8" ht="47.25">
      <c r="A30" s="78">
        <v>26</v>
      </c>
      <c r="B30" s="99" t="s">
        <v>187</v>
      </c>
      <c r="C30" s="115" t="s">
        <v>130</v>
      </c>
      <c r="D30" s="99">
        <v>55</v>
      </c>
      <c r="E30" s="148"/>
      <c r="F30" s="149"/>
      <c r="G30" s="179">
        <f t="shared" si="0"/>
        <v>0</v>
      </c>
      <c r="H30" s="78"/>
    </row>
    <row r="31" spans="1:8" ht="47.25">
      <c r="A31" s="78">
        <v>27</v>
      </c>
      <c r="B31" s="99" t="s">
        <v>188</v>
      </c>
      <c r="C31" s="115" t="s">
        <v>130</v>
      </c>
      <c r="D31" s="99">
        <v>50</v>
      </c>
      <c r="E31" s="148"/>
      <c r="F31" s="149"/>
      <c r="G31" s="179">
        <f t="shared" si="0"/>
        <v>0</v>
      </c>
      <c r="H31" s="78"/>
    </row>
    <row r="32" spans="1:8" ht="47.25">
      <c r="A32" s="78">
        <v>28</v>
      </c>
      <c r="B32" s="99" t="s">
        <v>189</v>
      </c>
      <c r="C32" s="115" t="s">
        <v>130</v>
      </c>
      <c r="D32" s="99">
        <v>50</v>
      </c>
      <c r="E32" s="148"/>
      <c r="F32" s="149"/>
      <c r="G32" s="179">
        <f t="shared" si="0"/>
        <v>0</v>
      </c>
      <c r="H32" s="78"/>
    </row>
    <row r="33" spans="1:8" ht="94.5">
      <c r="A33" s="78">
        <v>29</v>
      </c>
      <c r="B33" s="99" t="s">
        <v>190</v>
      </c>
      <c r="C33" s="114" t="s">
        <v>6</v>
      </c>
      <c r="D33" s="99">
        <v>100</v>
      </c>
      <c r="E33" s="148"/>
      <c r="F33" s="149"/>
      <c r="G33" s="179">
        <f t="shared" si="0"/>
        <v>0</v>
      </c>
      <c r="H33" s="78"/>
    </row>
    <row r="34" spans="1:8">
      <c r="A34" s="78">
        <v>30</v>
      </c>
      <c r="B34" s="99" t="s">
        <v>191</v>
      </c>
      <c r="C34" s="114" t="s">
        <v>6</v>
      </c>
      <c r="D34" s="99">
        <v>30</v>
      </c>
      <c r="E34" s="148"/>
      <c r="F34" s="149"/>
      <c r="G34" s="179">
        <f t="shared" si="0"/>
        <v>0</v>
      </c>
      <c r="H34" s="78"/>
    </row>
    <row r="35" spans="1:8">
      <c r="A35" s="78">
        <v>31</v>
      </c>
      <c r="B35" s="99" t="s">
        <v>192</v>
      </c>
      <c r="C35" s="116" t="s">
        <v>6</v>
      </c>
      <c r="D35" s="99">
        <v>30</v>
      </c>
      <c r="E35" s="148"/>
      <c r="F35" s="149"/>
      <c r="G35" s="179">
        <f t="shared" si="0"/>
        <v>0</v>
      </c>
      <c r="H35" s="78"/>
    </row>
    <row r="36" spans="1:8" ht="78.75">
      <c r="A36" s="78">
        <v>32</v>
      </c>
      <c r="B36" s="99" t="s">
        <v>193</v>
      </c>
      <c r="C36" s="114" t="s">
        <v>6</v>
      </c>
      <c r="D36" s="99">
        <v>120</v>
      </c>
      <c r="E36" s="148"/>
      <c r="F36" s="149"/>
      <c r="G36" s="179">
        <f t="shared" si="0"/>
        <v>0</v>
      </c>
      <c r="H36" s="78"/>
    </row>
    <row r="37" spans="1:8">
      <c r="A37" s="78">
        <v>33</v>
      </c>
      <c r="B37" s="99" t="s">
        <v>194</v>
      </c>
      <c r="C37" s="114" t="s">
        <v>6</v>
      </c>
      <c r="D37" s="113">
        <v>60</v>
      </c>
      <c r="E37" s="148"/>
      <c r="F37" s="149"/>
      <c r="G37" s="179">
        <f t="shared" si="0"/>
        <v>0</v>
      </c>
      <c r="H37" s="78"/>
    </row>
    <row r="38" spans="1:8">
      <c r="A38" s="78">
        <v>34</v>
      </c>
      <c r="B38" s="99" t="s">
        <v>195</v>
      </c>
      <c r="C38" s="114" t="s">
        <v>6</v>
      </c>
      <c r="D38" s="99">
        <v>10</v>
      </c>
      <c r="E38" s="148"/>
      <c r="F38" s="149"/>
      <c r="G38" s="179">
        <f t="shared" si="0"/>
        <v>0</v>
      </c>
      <c r="H38" s="78"/>
    </row>
    <row r="39" spans="1:8" ht="31.5">
      <c r="A39" s="78">
        <v>35</v>
      </c>
      <c r="B39" s="99" t="s">
        <v>307</v>
      </c>
      <c r="C39" s="114" t="s">
        <v>6</v>
      </c>
      <c r="D39" s="99">
        <v>20</v>
      </c>
      <c r="E39" s="148"/>
      <c r="F39" s="149"/>
      <c r="G39" s="179">
        <f t="shared" si="0"/>
        <v>0</v>
      </c>
      <c r="H39" s="78"/>
    </row>
    <row r="40" spans="1:8">
      <c r="A40" s="78">
        <v>36</v>
      </c>
      <c r="B40" s="99" t="s">
        <v>196</v>
      </c>
      <c r="C40" s="114" t="s">
        <v>6</v>
      </c>
      <c r="D40" s="99">
        <v>1200</v>
      </c>
      <c r="E40" s="148"/>
      <c r="F40" s="149"/>
      <c r="G40" s="179">
        <f t="shared" si="0"/>
        <v>0</v>
      </c>
      <c r="H40" s="78"/>
    </row>
    <row r="41" spans="1:8" ht="31.5">
      <c r="A41" s="78">
        <v>37</v>
      </c>
      <c r="B41" s="99" t="s">
        <v>197</v>
      </c>
      <c r="C41" s="114" t="s">
        <v>17</v>
      </c>
      <c r="D41" s="99">
        <v>10</v>
      </c>
      <c r="E41" s="148"/>
      <c r="F41" s="149"/>
      <c r="G41" s="179">
        <f t="shared" si="0"/>
        <v>0</v>
      </c>
      <c r="H41" s="78"/>
    </row>
    <row r="42" spans="1:8" ht="63">
      <c r="A42" s="78">
        <v>38</v>
      </c>
      <c r="B42" s="99" t="s">
        <v>198</v>
      </c>
      <c r="C42" s="114" t="s">
        <v>6</v>
      </c>
      <c r="D42" s="113">
        <v>100</v>
      </c>
      <c r="E42" s="148"/>
      <c r="F42" s="149"/>
      <c r="G42" s="179">
        <f t="shared" si="0"/>
        <v>0</v>
      </c>
      <c r="H42" s="78"/>
    </row>
    <row r="43" spans="1:8" ht="47.25">
      <c r="A43" s="78">
        <v>39</v>
      </c>
      <c r="B43" s="99" t="s">
        <v>199</v>
      </c>
      <c r="C43" s="114" t="s">
        <v>17</v>
      </c>
      <c r="D43" s="99">
        <v>50</v>
      </c>
      <c r="E43" s="148"/>
      <c r="F43" s="149"/>
      <c r="G43" s="179">
        <f t="shared" si="0"/>
        <v>0</v>
      </c>
      <c r="H43" s="78"/>
    </row>
    <row r="44" spans="1:8" ht="47.25">
      <c r="A44" s="78">
        <v>40</v>
      </c>
      <c r="B44" s="99" t="s">
        <v>200</v>
      </c>
      <c r="C44" s="114" t="s">
        <v>17</v>
      </c>
      <c r="D44" s="99">
        <v>35</v>
      </c>
      <c r="E44" s="148"/>
      <c r="F44" s="149"/>
      <c r="G44" s="179">
        <f t="shared" si="0"/>
        <v>0</v>
      </c>
      <c r="H44" s="78"/>
    </row>
    <row r="45" spans="1:8" ht="47.25">
      <c r="A45" s="78">
        <v>41</v>
      </c>
      <c r="B45" s="99" t="s">
        <v>201</v>
      </c>
      <c r="C45" s="114" t="s">
        <v>17</v>
      </c>
      <c r="D45" s="99">
        <v>50</v>
      </c>
      <c r="E45" s="148"/>
      <c r="F45" s="149"/>
      <c r="G45" s="179">
        <f t="shared" si="0"/>
        <v>0</v>
      </c>
      <c r="H45" s="78"/>
    </row>
    <row r="46" spans="1:8" ht="47.25">
      <c r="A46" s="78">
        <v>42</v>
      </c>
      <c r="B46" s="99" t="s">
        <v>202</v>
      </c>
      <c r="C46" s="114" t="s">
        <v>17</v>
      </c>
      <c r="D46" s="99">
        <v>60</v>
      </c>
      <c r="E46" s="148"/>
      <c r="F46" s="149"/>
      <c r="G46" s="179">
        <f t="shared" si="0"/>
        <v>0</v>
      </c>
      <c r="H46" s="78"/>
    </row>
    <row r="47" spans="1:8" ht="31.5">
      <c r="A47" s="78">
        <v>43</v>
      </c>
      <c r="B47" s="99" t="s">
        <v>203</v>
      </c>
      <c r="C47" s="114" t="s">
        <v>17</v>
      </c>
      <c r="D47" s="99">
        <v>70</v>
      </c>
      <c r="E47" s="148"/>
      <c r="F47" s="149"/>
      <c r="G47" s="179">
        <f t="shared" si="0"/>
        <v>0</v>
      </c>
      <c r="H47" s="78"/>
    </row>
    <row r="48" spans="1:8" ht="47.25">
      <c r="A48" s="78">
        <v>44</v>
      </c>
      <c r="B48" s="99" t="s">
        <v>204</v>
      </c>
      <c r="C48" s="114" t="s">
        <v>130</v>
      </c>
      <c r="D48" s="99">
        <v>50</v>
      </c>
      <c r="E48" s="148"/>
      <c r="F48" s="149"/>
      <c r="G48" s="179">
        <f t="shared" si="0"/>
        <v>0</v>
      </c>
      <c r="H48" s="78"/>
    </row>
    <row r="49" spans="1:8" ht="47.25">
      <c r="A49" s="78">
        <v>45</v>
      </c>
      <c r="B49" s="99" t="s">
        <v>205</v>
      </c>
      <c r="C49" s="114" t="s">
        <v>17</v>
      </c>
      <c r="D49" s="99">
        <v>70</v>
      </c>
      <c r="E49" s="148"/>
      <c r="F49" s="149"/>
      <c r="G49" s="179">
        <f t="shared" si="0"/>
        <v>0</v>
      </c>
      <c r="H49" s="78"/>
    </row>
    <row r="50" spans="1:8" ht="47.25">
      <c r="A50" s="78">
        <v>46</v>
      </c>
      <c r="B50" s="99" t="s">
        <v>206</v>
      </c>
      <c r="C50" s="114" t="s">
        <v>17</v>
      </c>
      <c r="D50" s="99">
        <v>70</v>
      </c>
      <c r="E50" s="148"/>
      <c r="F50" s="149"/>
      <c r="G50" s="179">
        <f t="shared" si="0"/>
        <v>0</v>
      </c>
      <c r="H50" s="78"/>
    </row>
    <row r="51" spans="1:8" ht="31.5">
      <c r="A51" s="78">
        <v>47</v>
      </c>
      <c r="B51" s="99" t="s">
        <v>207</v>
      </c>
      <c r="C51" s="114" t="s">
        <v>130</v>
      </c>
      <c r="D51" s="99">
        <v>300</v>
      </c>
      <c r="E51" s="148"/>
      <c r="F51" s="149"/>
      <c r="G51" s="179">
        <f t="shared" si="0"/>
        <v>0</v>
      </c>
      <c r="H51" s="78"/>
    </row>
    <row r="52" spans="1:8" ht="31.5">
      <c r="A52" s="78">
        <v>48</v>
      </c>
      <c r="B52" s="99" t="s">
        <v>208</v>
      </c>
      <c r="C52" s="114" t="s">
        <v>130</v>
      </c>
      <c r="D52" s="99">
        <v>60</v>
      </c>
      <c r="E52" s="148"/>
      <c r="F52" s="149"/>
      <c r="G52" s="179">
        <f t="shared" si="0"/>
        <v>0</v>
      </c>
      <c r="H52" s="78"/>
    </row>
    <row r="53" spans="1:8">
      <c r="A53" s="78">
        <v>49</v>
      </c>
      <c r="B53" s="99" t="s">
        <v>209</v>
      </c>
      <c r="C53" s="114" t="s">
        <v>17</v>
      </c>
      <c r="D53" s="113">
        <v>100</v>
      </c>
      <c r="E53" s="148"/>
      <c r="F53" s="149"/>
      <c r="G53" s="179">
        <f t="shared" si="0"/>
        <v>0</v>
      </c>
      <c r="H53" s="78"/>
    </row>
    <row r="54" spans="1:8">
      <c r="A54" s="78">
        <v>50</v>
      </c>
      <c r="B54" s="99" t="s">
        <v>210</v>
      </c>
      <c r="C54" s="114" t="s">
        <v>6</v>
      </c>
      <c r="D54" s="99">
        <v>100</v>
      </c>
      <c r="E54" s="148"/>
      <c r="F54" s="149"/>
      <c r="G54" s="179">
        <f t="shared" si="0"/>
        <v>0</v>
      </c>
      <c r="H54" s="78"/>
    </row>
    <row r="55" spans="1:8" ht="47.25">
      <c r="A55" s="78">
        <v>51</v>
      </c>
      <c r="B55" s="99" t="s">
        <v>211</v>
      </c>
      <c r="C55" s="114" t="s">
        <v>6</v>
      </c>
      <c r="D55" s="113">
        <v>1500</v>
      </c>
      <c r="E55" s="148"/>
      <c r="F55" s="149"/>
      <c r="G55" s="179">
        <f t="shared" si="0"/>
        <v>0</v>
      </c>
      <c r="H55" s="78"/>
    </row>
    <row r="56" spans="1:8" ht="94.5">
      <c r="A56" s="78">
        <v>52</v>
      </c>
      <c r="B56" s="99" t="s">
        <v>212</v>
      </c>
      <c r="C56" s="114" t="s">
        <v>6</v>
      </c>
      <c r="D56" s="99">
        <v>60</v>
      </c>
      <c r="E56" s="148"/>
      <c r="F56" s="149"/>
      <c r="G56" s="179">
        <f t="shared" si="0"/>
        <v>0</v>
      </c>
      <c r="H56" s="78"/>
    </row>
    <row r="57" spans="1:8">
      <c r="A57" s="78">
        <v>53</v>
      </c>
      <c r="B57" s="99" t="s">
        <v>213</v>
      </c>
      <c r="C57" s="114" t="s">
        <v>6</v>
      </c>
      <c r="D57" s="113">
        <v>30</v>
      </c>
      <c r="E57" s="148"/>
      <c r="F57" s="149"/>
      <c r="G57" s="179">
        <f t="shared" si="0"/>
        <v>0</v>
      </c>
      <c r="H57" s="78"/>
    </row>
    <row r="58" spans="1:8">
      <c r="A58" s="78">
        <v>54</v>
      </c>
      <c r="B58" s="99" t="s">
        <v>214</v>
      </c>
      <c r="C58" s="114" t="s">
        <v>6</v>
      </c>
      <c r="D58" s="99">
        <v>160</v>
      </c>
      <c r="E58" s="148"/>
      <c r="F58" s="149"/>
      <c r="G58" s="179">
        <f t="shared" si="0"/>
        <v>0</v>
      </c>
      <c r="H58" s="78"/>
    </row>
    <row r="59" spans="1:8" ht="47.25">
      <c r="A59" s="78">
        <v>55</v>
      </c>
      <c r="B59" s="99" t="s">
        <v>215</v>
      </c>
      <c r="C59" s="114" t="s">
        <v>17</v>
      </c>
      <c r="D59" s="99">
        <v>100</v>
      </c>
      <c r="E59" s="148"/>
      <c r="F59" s="149"/>
      <c r="G59" s="179">
        <f t="shared" si="0"/>
        <v>0</v>
      </c>
      <c r="H59" s="78"/>
    </row>
    <row r="60" spans="1:8">
      <c r="A60" s="78">
        <v>56</v>
      </c>
      <c r="B60" s="99" t="s">
        <v>216</v>
      </c>
      <c r="C60" s="114" t="s">
        <v>6</v>
      </c>
      <c r="D60" s="99">
        <v>130</v>
      </c>
      <c r="E60" s="148"/>
      <c r="F60" s="149"/>
      <c r="G60" s="179">
        <f t="shared" si="0"/>
        <v>0</v>
      </c>
      <c r="H60" s="78"/>
    </row>
    <row r="61" spans="1:8">
      <c r="A61" s="78">
        <v>57</v>
      </c>
      <c r="B61" s="99" t="s">
        <v>217</v>
      </c>
      <c r="C61" s="114" t="s">
        <v>130</v>
      </c>
      <c r="D61" s="113">
        <v>50</v>
      </c>
      <c r="E61" s="148"/>
      <c r="F61" s="149"/>
      <c r="G61" s="179">
        <f t="shared" si="0"/>
        <v>0</v>
      </c>
      <c r="H61" s="78"/>
    </row>
    <row r="62" spans="1:8">
      <c r="A62" s="78">
        <v>58</v>
      </c>
      <c r="B62" s="99" t="s">
        <v>218</v>
      </c>
      <c r="C62" s="114" t="s">
        <v>6</v>
      </c>
      <c r="D62" s="99">
        <v>50</v>
      </c>
      <c r="E62" s="148"/>
      <c r="F62" s="149"/>
      <c r="G62" s="179">
        <f t="shared" si="0"/>
        <v>0</v>
      </c>
      <c r="H62" s="78"/>
    </row>
    <row r="63" spans="1:8">
      <c r="A63" s="78">
        <v>59</v>
      </c>
      <c r="B63" s="99" t="s">
        <v>219</v>
      </c>
      <c r="C63" s="114" t="s">
        <v>6</v>
      </c>
      <c r="D63" s="113">
        <v>25</v>
      </c>
      <c r="E63" s="148"/>
      <c r="F63" s="149"/>
      <c r="G63" s="179">
        <f t="shared" si="0"/>
        <v>0</v>
      </c>
      <c r="H63" s="78"/>
    </row>
    <row r="64" spans="1:8">
      <c r="A64" s="78">
        <v>60</v>
      </c>
      <c r="B64" s="99" t="s">
        <v>220</v>
      </c>
      <c r="C64" s="114" t="s">
        <v>6</v>
      </c>
      <c r="D64" s="99">
        <v>10</v>
      </c>
      <c r="E64" s="148"/>
      <c r="F64" s="149"/>
      <c r="G64" s="179">
        <f t="shared" si="0"/>
        <v>0</v>
      </c>
      <c r="H64" s="78"/>
    </row>
    <row r="65" spans="1:8">
      <c r="A65" s="78">
        <v>61</v>
      </c>
      <c r="B65" s="99" t="s">
        <v>221</v>
      </c>
      <c r="C65" s="114" t="s">
        <v>6</v>
      </c>
      <c r="D65" s="113">
        <v>250</v>
      </c>
      <c r="E65" s="148"/>
      <c r="F65" s="149"/>
      <c r="G65" s="179">
        <f t="shared" si="0"/>
        <v>0</v>
      </c>
      <c r="H65" s="78"/>
    </row>
    <row r="66" spans="1:8">
      <c r="A66" s="78">
        <v>62</v>
      </c>
      <c r="B66" s="99" t="s">
        <v>222</v>
      </c>
      <c r="C66" s="114" t="s">
        <v>6</v>
      </c>
      <c r="D66" s="113">
        <v>100</v>
      </c>
      <c r="E66" s="148"/>
      <c r="F66" s="149"/>
      <c r="G66" s="179">
        <f t="shared" si="0"/>
        <v>0</v>
      </c>
      <c r="H66" s="78"/>
    </row>
    <row r="67" spans="1:8">
      <c r="A67" s="78">
        <v>63</v>
      </c>
      <c r="B67" s="99" t="s">
        <v>223</v>
      </c>
      <c r="C67" s="114" t="s">
        <v>47</v>
      </c>
      <c r="D67" s="113">
        <v>10</v>
      </c>
      <c r="E67" s="148"/>
      <c r="F67" s="149"/>
      <c r="G67" s="179">
        <f t="shared" si="0"/>
        <v>0</v>
      </c>
      <c r="H67" s="78"/>
    </row>
    <row r="68" spans="1:8" ht="47.25">
      <c r="A68" s="78">
        <v>64</v>
      </c>
      <c r="B68" s="99" t="s">
        <v>224</v>
      </c>
      <c r="C68" s="114" t="s">
        <v>6</v>
      </c>
      <c r="D68" s="99">
        <v>7</v>
      </c>
      <c r="E68" s="148"/>
      <c r="F68" s="149"/>
      <c r="G68" s="179">
        <f t="shared" si="0"/>
        <v>0</v>
      </c>
      <c r="H68" s="78"/>
    </row>
    <row r="69" spans="1:8">
      <c r="A69" s="78">
        <v>65</v>
      </c>
      <c r="B69" s="99" t="s">
        <v>225</v>
      </c>
      <c r="C69" s="114" t="s">
        <v>47</v>
      </c>
      <c r="D69" s="113">
        <v>10</v>
      </c>
      <c r="E69" s="148"/>
      <c r="F69" s="149"/>
      <c r="G69" s="179">
        <f t="shared" si="0"/>
        <v>0</v>
      </c>
      <c r="H69" s="78"/>
    </row>
    <row r="70" spans="1:8">
      <c r="A70" s="78">
        <v>66</v>
      </c>
      <c r="B70" s="99" t="s">
        <v>226</v>
      </c>
      <c r="C70" s="114" t="s">
        <v>17</v>
      </c>
      <c r="D70" s="113">
        <v>10</v>
      </c>
      <c r="E70" s="148"/>
      <c r="F70" s="149"/>
      <c r="G70" s="179">
        <f t="shared" ref="G70:G106" si="1">D70*E70</f>
        <v>0</v>
      </c>
      <c r="H70" s="78"/>
    </row>
    <row r="71" spans="1:8" ht="31.5">
      <c r="A71" s="78">
        <v>67</v>
      </c>
      <c r="B71" s="99" t="s">
        <v>227</v>
      </c>
      <c r="C71" s="114" t="s">
        <v>130</v>
      </c>
      <c r="D71" s="99">
        <v>5</v>
      </c>
      <c r="E71" s="148"/>
      <c r="F71" s="149"/>
      <c r="G71" s="179">
        <f t="shared" si="1"/>
        <v>0</v>
      </c>
      <c r="H71" s="78"/>
    </row>
    <row r="72" spans="1:8">
      <c r="A72" s="78">
        <v>68</v>
      </c>
      <c r="B72" s="99" t="s">
        <v>228</v>
      </c>
      <c r="C72" s="114" t="s">
        <v>6</v>
      </c>
      <c r="D72" s="113">
        <v>300</v>
      </c>
      <c r="E72" s="148"/>
      <c r="F72" s="149"/>
      <c r="G72" s="179">
        <f t="shared" si="1"/>
        <v>0</v>
      </c>
      <c r="H72" s="78"/>
    </row>
    <row r="73" spans="1:8" ht="94.5">
      <c r="A73" s="78">
        <v>69</v>
      </c>
      <c r="B73" s="99" t="s">
        <v>229</v>
      </c>
      <c r="C73" s="114" t="s">
        <v>6</v>
      </c>
      <c r="D73" s="113">
        <v>180</v>
      </c>
      <c r="E73" s="148"/>
      <c r="F73" s="149"/>
      <c r="G73" s="179">
        <f t="shared" si="1"/>
        <v>0</v>
      </c>
      <c r="H73" s="78"/>
    </row>
    <row r="74" spans="1:8">
      <c r="A74" s="78">
        <v>70</v>
      </c>
      <c r="B74" s="99" t="s">
        <v>230</v>
      </c>
      <c r="C74" s="114" t="s">
        <v>6</v>
      </c>
      <c r="D74" s="113">
        <v>300</v>
      </c>
      <c r="E74" s="148"/>
      <c r="F74" s="149"/>
      <c r="G74" s="179">
        <f t="shared" si="1"/>
        <v>0</v>
      </c>
      <c r="H74" s="78"/>
    </row>
    <row r="75" spans="1:8" ht="31.5">
      <c r="A75" s="78">
        <v>71</v>
      </c>
      <c r="B75" s="99" t="s">
        <v>231</v>
      </c>
      <c r="C75" s="114" t="s">
        <v>6</v>
      </c>
      <c r="D75" s="113">
        <v>25</v>
      </c>
      <c r="E75" s="148"/>
      <c r="F75" s="149"/>
      <c r="G75" s="179">
        <f t="shared" si="1"/>
        <v>0</v>
      </c>
      <c r="H75" s="78"/>
    </row>
    <row r="76" spans="1:8">
      <c r="A76" s="78">
        <v>72</v>
      </c>
      <c r="B76" s="99" t="s">
        <v>232</v>
      </c>
      <c r="C76" s="114" t="s">
        <v>6</v>
      </c>
      <c r="D76" s="113">
        <v>150</v>
      </c>
      <c r="E76" s="148"/>
      <c r="F76" s="149"/>
      <c r="G76" s="179">
        <f t="shared" si="1"/>
        <v>0</v>
      </c>
      <c r="H76" s="78"/>
    </row>
    <row r="77" spans="1:8">
      <c r="A77" s="78">
        <v>73</v>
      </c>
      <c r="B77" s="99" t="s">
        <v>233</v>
      </c>
      <c r="C77" s="114" t="s">
        <v>6</v>
      </c>
      <c r="D77" s="113">
        <v>150</v>
      </c>
      <c r="E77" s="148"/>
      <c r="F77" s="149"/>
      <c r="G77" s="179">
        <f t="shared" si="1"/>
        <v>0</v>
      </c>
      <c r="H77" s="78"/>
    </row>
    <row r="78" spans="1:8">
      <c r="A78" s="78">
        <v>74</v>
      </c>
      <c r="B78" s="99" t="s">
        <v>234</v>
      </c>
      <c r="C78" s="114" t="s">
        <v>6</v>
      </c>
      <c r="D78" s="113">
        <v>10</v>
      </c>
      <c r="E78" s="148"/>
      <c r="F78" s="149"/>
      <c r="G78" s="179">
        <f t="shared" si="1"/>
        <v>0</v>
      </c>
      <c r="H78" s="78"/>
    </row>
    <row r="79" spans="1:8">
      <c r="A79" s="78">
        <v>75</v>
      </c>
      <c r="B79" s="99" t="s">
        <v>235</v>
      </c>
      <c r="C79" s="114" t="s">
        <v>130</v>
      </c>
      <c r="D79" s="113">
        <v>25</v>
      </c>
      <c r="E79" s="148"/>
      <c r="F79" s="149"/>
      <c r="G79" s="179">
        <f t="shared" si="1"/>
        <v>0</v>
      </c>
      <c r="H79" s="78"/>
    </row>
    <row r="80" spans="1:8" ht="63">
      <c r="A80" s="78">
        <v>76</v>
      </c>
      <c r="B80" s="99" t="s">
        <v>236</v>
      </c>
      <c r="C80" s="114" t="s">
        <v>6</v>
      </c>
      <c r="D80" s="113">
        <v>80</v>
      </c>
      <c r="E80" s="148"/>
      <c r="F80" s="149"/>
      <c r="G80" s="179">
        <f t="shared" si="1"/>
        <v>0</v>
      </c>
      <c r="H80" s="78"/>
    </row>
    <row r="81" spans="1:9" ht="63">
      <c r="A81" s="78">
        <v>77</v>
      </c>
      <c r="B81" s="99" t="s">
        <v>237</v>
      </c>
      <c r="C81" s="114" t="s">
        <v>130</v>
      </c>
      <c r="D81" s="113">
        <v>50</v>
      </c>
      <c r="E81" s="148"/>
      <c r="F81" s="149"/>
      <c r="G81" s="179">
        <f t="shared" si="1"/>
        <v>0</v>
      </c>
      <c r="H81" s="78"/>
    </row>
    <row r="82" spans="1:9">
      <c r="A82" s="78">
        <v>78</v>
      </c>
      <c r="B82" s="99" t="s">
        <v>238</v>
      </c>
      <c r="C82" s="114" t="s">
        <v>130</v>
      </c>
      <c r="D82" s="113">
        <v>100</v>
      </c>
      <c r="E82" s="148"/>
      <c r="F82" s="149"/>
      <c r="G82" s="179">
        <f t="shared" si="1"/>
        <v>0</v>
      </c>
      <c r="H82" s="78"/>
    </row>
    <row r="83" spans="1:9">
      <c r="A83" s="78">
        <v>79</v>
      </c>
      <c r="B83" s="99" t="s">
        <v>239</v>
      </c>
      <c r="C83" s="114" t="s">
        <v>47</v>
      </c>
      <c r="D83" s="113">
        <v>20</v>
      </c>
      <c r="E83" s="148"/>
      <c r="F83" s="149"/>
      <c r="G83" s="179">
        <f t="shared" si="1"/>
        <v>0</v>
      </c>
      <c r="H83" s="78"/>
      <c r="I83" s="142"/>
    </row>
    <row r="84" spans="1:9">
      <c r="A84" s="78">
        <v>80</v>
      </c>
      <c r="B84" s="99" t="s">
        <v>240</v>
      </c>
      <c r="C84" s="114" t="s">
        <v>6</v>
      </c>
      <c r="D84" s="113">
        <v>10</v>
      </c>
      <c r="E84" s="148"/>
      <c r="F84" s="149"/>
      <c r="G84" s="179">
        <f t="shared" si="1"/>
        <v>0</v>
      </c>
      <c r="H84" s="78"/>
    </row>
    <row r="85" spans="1:9" ht="47.25">
      <c r="A85" s="78">
        <v>81</v>
      </c>
      <c r="B85" s="99" t="s">
        <v>241</v>
      </c>
      <c r="C85" s="114" t="s">
        <v>254</v>
      </c>
      <c r="D85" s="113">
        <v>400</v>
      </c>
      <c r="E85" s="148"/>
      <c r="F85" s="149"/>
      <c r="G85" s="179">
        <f t="shared" si="1"/>
        <v>0</v>
      </c>
      <c r="H85" s="78"/>
    </row>
    <row r="86" spans="1:9">
      <c r="A86" s="78">
        <v>82</v>
      </c>
      <c r="B86" s="99" t="s">
        <v>242</v>
      </c>
      <c r="C86" s="114" t="s">
        <v>6</v>
      </c>
      <c r="D86" s="113">
        <v>30</v>
      </c>
      <c r="E86" s="148"/>
      <c r="F86" s="149"/>
      <c r="G86" s="179">
        <f t="shared" si="1"/>
        <v>0</v>
      </c>
      <c r="H86" s="78"/>
    </row>
    <row r="87" spans="1:9" ht="31.5">
      <c r="A87" s="78">
        <v>83</v>
      </c>
      <c r="B87" s="99" t="s">
        <v>243</v>
      </c>
      <c r="C87" s="114" t="s">
        <v>6</v>
      </c>
      <c r="D87" s="113">
        <v>60</v>
      </c>
      <c r="E87" s="148"/>
      <c r="F87" s="149"/>
      <c r="G87" s="179">
        <f t="shared" si="1"/>
        <v>0</v>
      </c>
      <c r="H87" s="78"/>
    </row>
    <row r="88" spans="1:9" ht="31.5">
      <c r="A88" s="78">
        <v>84</v>
      </c>
      <c r="B88" s="99" t="s">
        <v>244</v>
      </c>
      <c r="C88" s="114" t="s">
        <v>6</v>
      </c>
      <c r="D88" s="113">
        <v>60</v>
      </c>
      <c r="E88" s="148"/>
      <c r="F88" s="149"/>
      <c r="G88" s="179">
        <f t="shared" si="1"/>
        <v>0</v>
      </c>
      <c r="H88" s="78"/>
    </row>
    <row r="89" spans="1:9" ht="31.5">
      <c r="A89" s="78">
        <v>85</v>
      </c>
      <c r="B89" s="99" t="s">
        <v>245</v>
      </c>
      <c r="C89" s="114" t="s">
        <v>6</v>
      </c>
      <c r="D89" s="113">
        <v>80</v>
      </c>
      <c r="E89" s="148"/>
      <c r="F89" s="149"/>
      <c r="G89" s="179">
        <f t="shared" si="1"/>
        <v>0</v>
      </c>
      <c r="H89" s="78"/>
    </row>
    <row r="90" spans="1:9">
      <c r="A90" s="78">
        <v>86</v>
      </c>
      <c r="B90" s="99" t="s">
        <v>246</v>
      </c>
      <c r="C90" s="114" t="s">
        <v>6</v>
      </c>
      <c r="D90" s="113">
        <v>160</v>
      </c>
      <c r="E90" s="148"/>
      <c r="F90" s="149"/>
      <c r="G90" s="179">
        <f t="shared" si="1"/>
        <v>0</v>
      </c>
      <c r="H90" s="78"/>
    </row>
    <row r="91" spans="1:9">
      <c r="A91" s="78">
        <v>87</v>
      </c>
      <c r="B91" s="99" t="s">
        <v>247</v>
      </c>
      <c r="C91" s="114" t="s">
        <v>6</v>
      </c>
      <c r="D91" s="113">
        <v>400</v>
      </c>
      <c r="E91" s="148"/>
      <c r="F91" s="149"/>
      <c r="G91" s="179">
        <f t="shared" si="1"/>
        <v>0</v>
      </c>
      <c r="H91" s="78"/>
    </row>
    <row r="92" spans="1:9">
      <c r="A92" s="78">
        <v>88</v>
      </c>
      <c r="B92" s="99" t="s">
        <v>248</v>
      </c>
      <c r="C92" s="114" t="s">
        <v>254</v>
      </c>
      <c r="D92" s="113">
        <v>70</v>
      </c>
      <c r="E92" s="148"/>
      <c r="F92" s="149"/>
      <c r="G92" s="179">
        <f t="shared" si="1"/>
        <v>0</v>
      </c>
      <c r="H92" s="78"/>
    </row>
    <row r="93" spans="1:9" ht="31.5">
      <c r="A93" s="78">
        <v>89</v>
      </c>
      <c r="B93" s="99" t="s">
        <v>249</v>
      </c>
      <c r="C93" s="114" t="s">
        <v>6</v>
      </c>
      <c r="D93" s="113">
        <v>5</v>
      </c>
      <c r="E93" s="148"/>
      <c r="F93" s="149"/>
      <c r="G93" s="179">
        <f t="shared" si="1"/>
        <v>0</v>
      </c>
      <c r="H93" s="78"/>
    </row>
    <row r="94" spans="1:9">
      <c r="A94" s="78">
        <v>90</v>
      </c>
      <c r="B94" s="99" t="s">
        <v>250</v>
      </c>
      <c r="C94" s="114" t="s">
        <v>6</v>
      </c>
      <c r="D94" s="113">
        <v>10</v>
      </c>
      <c r="E94" s="148"/>
      <c r="F94" s="149"/>
      <c r="G94" s="179">
        <f t="shared" si="1"/>
        <v>0</v>
      </c>
      <c r="H94" s="78"/>
    </row>
    <row r="95" spans="1:9" ht="47.25">
      <c r="A95" s="78">
        <v>91</v>
      </c>
      <c r="B95" s="99" t="s">
        <v>251</v>
      </c>
      <c r="C95" s="114" t="s">
        <v>6</v>
      </c>
      <c r="D95" s="113">
        <v>350</v>
      </c>
      <c r="E95" s="148"/>
      <c r="F95" s="149"/>
      <c r="G95" s="179">
        <f t="shared" si="1"/>
        <v>0</v>
      </c>
      <c r="H95" s="78"/>
    </row>
    <row r="96" spans="1:9">
      <c r="A96" s="78">
        <v>92</v>
      </c>
      <c r="B96" s="99" t="s">
        <v>252</v>
      </c>
      <c r="C96" s="114" t="s">
        <v>6</v>
      </c>
      <c r="D96" s="113">
        <v>20</v>
      </c>
      <c r="E96" s="148"/>
      <c r="F96" s="149"/>
      <c r="G96" s="179">
        <f t="shared" si="1"/>
        <v>0</v>
      </c>
      <c r="H96" s="78"/>
    </row>
    <row r="97" spans="1:10">
      <c r="A97" s="108">
        <v>93</v>
      </c>
      <c r="B97" s="135" t="s">
        <v>253</v>
      </c>
      <c r="C97" s="138" t="s">
        <v>6</v>
      </c>
      <c r="D97" s="139">
        <v>200</v>
      </c>
      <c r="E97" s="148"/>
      <c r="F97" s="149"/>
      <c r="G97" s="179">
        <f t="shared" si="1"/>
        <v>0</v>
      </c>
      <c r="H97" s="78"/>
    </row>
    <row r="98" spans="1:10">
      <c r="A98" s="78">
        <v>94</v>
      </c>
      <c r="B98" s="99" t="s">
        <v>293</v>
      </c>
      <c r="C98" s="114" t="s">
        <v>6</v>
      </c>
      <c r="D98" s="113">
        <v>300</v>
      </c>
      <c r="E98" s="150"/>
      <c r="F98" s="149"/>
      <c r="G98" s="179">
        <f t="shared" si="1"/>
        <v>0</v>
      </c>
      <c r="H98" s="78"/>
    </row>
    <row r="99" spans="1:10">
      <c r="A99" s="108">
        <v>95</v>
      </c>
      <c r="B99" s="99" t="s">
        <v>294</v>
      </c>
      <c r="C99" s="114" t="s">
        <v>6</v>
      </c>
      <c r="D99" s="113">
        <v>240</v>
      </c>
      <c r="E99" s="150"/>
      <c r="F99" s="149"/>
      <c r="G99" s="179">
        <f t="shared" si="1"/>
        <v>0</v>
      </c>
      <c r="H99" s="78"/>
    </row>
    <row r="100" spans="1:10">
      <c r="A100" s="78">
        <v>96</v>
      </c>
      <c r="B100" s="118" t="s">
        <v>295</v>
      </c>
      <c r="C100" s="114" t="s">
        <v>6</v>
      </c>
      <c r="D100" s="113">
        <v>180</v>
      </c>
      <c r="E100" s="150"/>
      <c r="F100" s="149"/>
      <c r="G100" s="179">
        <f t="shared" si="1"/>
        <v>0</v>
      </c>
      <c r="H100" s="78"/>
    </row>
    <row r="101" spans="1:10">
      <c r="A101" s="108">
        <v>97</v>
      </c>
      <c r="B101" s="118" t="s">
        <v>296</v>
      </c>
      <c r="C101" s="114" t="s">
        <v>6</v>
      </c>
      <c r="D101" s="113">
        <v>100</v>
      </c>
      <c r="E101" s="151"/>
      <c r="F101" s="149"/>
      <c r="G101" s="179">
        <f t="shared" si="1"/>
        <v>0</v>
      </c>
      <c r="H101" s="78"/>
    </row>
    <row r="102" spans="1:10">
      <c r="A102" s="78">
        <v>98</v>
      </c>
      <c r="B102" s="118" t="s">
        <v>297</v>
      </c>
      <c r="C102" s="114" t="s">
        <v>6</v>
      </c>
      <c r="D102" s="113">
        <v>10</v>
      </c>
      <c r="E102" s="151"/>
      <c r="F102" s="152"/>
      <c r="G102" s="179">
        <f t="shared" si="1"/>
        <v>0</v>
      </c>
      <c r="H102" s="78"/>
    </row>
    <row r="103" spans="1:10">
      <c r="A103" s="108">
        <v>99</v>
      </c>
      <c r="B103" s="118" t="s">
        <v>298</v>
      </c>
      <c r="C103" s="141" t="s">
        <v>6</v>
      </c>
      <c r="D103" s="121">
        <v>8</v>
      </c>
      <c r="E103" s="151"/>
      <c r="F103" s="152"/>
      <c r="G103" s="179">
        <f t="shared" si="1"/>
        <v>0</v>
      </c>
      <c r="H103" s="78"/>
    </row>
    <row r="104" spans="1:10">
      <c r="A104" s="78">
        <v>100</v>
      </c>
      <c r="B104" s="118" t="s">
        <v>299</v>
      </c>
      <c r="C104" s="141" t="s">
        <v>6</v>
      </c>
      <c r="D104" s="121">
        <v>50</v>
      </c>
      <c r="E104" s="153"/>
      <c r="F104" s="154"/>
      <c r="G104" s="179">
        <f t="shared" si="1"/>
        <v>0</v>
      </c>
      <c r="H104" s="78"/>
    </row>
    <row r="105" spans="1:10">
      <c r="A105" s="108">
        <v>101</v>
      </c>
      <c r="B105" s="118" t="s">
        <v>300</v>
      </c>
      <c r="C105" s="144" t="s">
        <v>6</v>
      </c>
      <c r="D105" s="144">
        <v>30</v>
      </c>
      <c r="E105" s="151"/>
      <c r="F105" s="152"/>
      <c r="G105" s="179">
        <f t="shared" si="1"/>
        <v>0</v>
      </c>
      <c r="H105" s="78"/>
    </row>
    <row r="106" spans="1:10">
      <c r="A106" s="78">
        <v>102</v>
      </c>
      <c r="B106" s="118" t="s">
        <v>301</v>
      </c>
      <c r="C106" s="144" t="s">
        <v>6</v>
      </c>
      <c r="D106" s="144">
        <v>30</v>
      </c>
      <c r="E106" s="151"/>
      <c r="F106" s="152"/>
      <c r="G106" s="179">
        <f t="shared" si="1"/>
        <v>0</v>
      </c>
      <c r="H106" s="78"/>
    </row>
    <row r="107" spans="1:10">
      <c r="G107" s="182">
        <f>SUM(G5:G106)</f>
        <v>0</v>
      </c>
    </row>
    <row r="108" spans="1:10" ht="21" customHeight="1">
      <c r="B108" s="171" t="s">
        <v>18</v>
      </c>
      <c r="C108" s="171"/>
      <c r="D108" s="171"/>
      <c r="E108" s="171"/>
      <c r="G108" s="22"/>
      <c r="H108" s="22"/>
      <c r="I108" s="22"/>
      <c r="J108" s="23"/>
    </row>
    <row r="109" spans="1:10" ht="21">
      <c r="B109" s="171"/>
      <c r="C109" s="171"/>
      <c r="D109" s="171"/>
      <c r="E109" s="171"/>
      <c r="G109" s="22"/>
      <c r="H109" s="22"/>
      <c r="I109" s="22"/>
      <c r="J109" s="23"/>
    </row>
    <row r="110" spans="1:10">
      <c r="B110" s="171"/>
      <c r="C110" s="171"/>
      <c r="D110" s="171"/>
      <c r="E110" s="171"/>
    </row>
    <row r="111" spans="1:10">
      <c r="B111" s="171"/>
      <c r="C111" s="171"/>
      <c r="D111" s="171"/>
      <c r="E111" s="171"/>
    </row>
    <row r="112" spans="1:10">
      <c r="B112" s="171"/>
      <c r="C112" s="171"/>
      <c r="D112" s="171"/>
      <c r="E112" s="171"/>
    </row>
    <row r="113" spans="2:8">
      <c r="B113" s="171"/>
      <c r="C113" s="171"/>
      <c r="D113" s="171"/>
      <c r="E113" s="171"/>
      <c r="H113" s="172" t="s">
        <v>311</v>
      </c>
    </row>
    <row r="114" spans="2:8" ht="56.1" customHeight="1">
      <c r="B114" s="171"/>
      <c r="C114" s="171"/>
      <c r="D114" s="171"/>
      <c r="E114" s="171"/>
    </row>
    <row r="115" spans="2:8">
      <c r="B115" s="2"/>
    </row>
    <row r="116" spans="2:8">
      <c r="B116" s="2"/>
    </row>
    <row r="117" spans="2:8">
      <c r="B117" s="2"/>
    </row>
    <row r="118" spans="2:8">
      <c r="B118" s="2"/>
    </row>
    <row r="119" spans="2:8">
      <c r="B119" s="120"/>
    </row>
    <row r="120" spans="2:8">
      <c r="B120" s="120"/>
    </row>
    <row r="121" spans="2:8">
      <c r="B121" s="120"/>
    </row>
    <row r="122" spans="2:8">
      <c r="B122" s="120"/>
    </row>
    <row r="123" spans="2:8">
      <c r="B123" s="120"/>
    </row>
    <row r="124" spans="2:8">
      <c r="B124" s="120"/>
    </row>
    <row r="125" spans="2:8">
      <c r="B125" s="120"/>
    </row>
    <row r="126" spans="2:8">
      <c r="B126" s="120"/>
    </row>
    <row r="127" spans="2:8">
      <c r="B127" s="120"/>
    </row>
    <row r="128" spans="2:8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</sheetData>
  <mergeCells count="1">
    <mergeCell ref="B108:E11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5" sqref="G5:G6"/>
    </sheetView>
  </sheetViews>
  <sheetFormatPr defaultColWidth="11" defaultRowHeight="15.75"/>
  <cols>
    <col min="2" max="2" width="47.5" customWidth="1"/>
    <col min="8" max="8" width="27.25" customWidth="1"/>
  </cols>
  <sheetData>
    <row r="1" spans="1:8" ht="9" customHeight="1"/>
    <row r="2" spans="1:8" ht="48" customHeight="1" thickBot="1">
      <c r="A2" s="1" t="s">
        <v>255</v>
      </c>
      <c r="D2" s="8" t="s">
        <v>14</v>
      </c>
    </row>
    <row r="3" spans="1:8" ht="39" thickBot="1">
      <c r="A3" s="33" t="s">
        <v>0</v>
      </c>
      <c r="B3" s="34" t="s">
        <v>1</v>
      </c>
      <c r="C3" s="35" t="s">
        <v>2</v>
      </c>
      <c r="D3" s="35" t="s">
        <v>3</v>
      </c>
      <c r="E3" s="35" t="s">
        <v>8</v>
      </c>
      <c r="F3" s="35" t="s">
        <v>9</v>
      </c>
      <c r="G3" s="35" t="s">
        <v>10</v>
      </c>
    </row>
    <row r="4" spans="1:8" ht="16.5" thickBot="1">
      <c r="A4" s="37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</row>
    <row r="5" spans="1:8" ht="102.75" thickBot="1">
      <c r="A5" s="36">
        <v>1</v>
      </c>
      <c r="B5" s="118" t="s">
        <v>257</v>
      </c>
      <c r="C5" s="118" t="s">
        <v>6</v>
      </c>
      <c r="D5" s="119">
        <v>5000</v>
      </c>
      <c r="E5" s="36"/>
      <c r="F5" s="145"/>
      <c r="G5" s="179">
        <f>D5*E5</f>
        <v>0</v>
      </c>
      <c r="H5" s="142"/>
    </row>
    <row r="6" spans="1:8" ht="16.5" thickBot="1">
      <c r="A6" s="24"/>
      <c r="B6" s="25" t="s">
        <v>12</v>
      </c>
      <c r="C6" s="26" t="s">
        <v>11</v>
      </c>
      <c r="D6" s="26" t="s">
        <v>11</v>
      </c>
      <c r="E6" s="27" t="s">
        <v>11</v>
      </c>
      <c r="F6" s="27" t="s">
        <v>11</v>
      </c>
      <c r="G6" s="183">
        <f>SUM(G5)</f>
        <v>0</v>
      </c>
    </row>
    <row r="8" spans="1:8" ht="21">
      <c r="F8" s="22"/>
      <c r="G8" s="22"/>
    </row>
    <row r="9" spans="1:8">
      <c r="G9" s="172" t="s">
        <v>311</v>
      </c>
    </row>
    <row r="10" spans="1:8" ht="21">
      <c r="C10" s="22"/>
      <c r="D10" s="22"/>
      <c r="E10" s="23"/>
    </row>
    <row r="11" spans="1:8" ht="21">
      <c r="C11" s="22"/>
      <c r="D11" s="22"/>
      <c r="E11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G4" sqref="G4:G23"/>
    </sheetView>
  </sheetViews>
  <sheetFormatPr defaultColWidth="11" defaultRowHeight="15.75"/>
  <cols>
    <col min="1" max="1" width="10.625" customWidth="1"/>
    <col min="2" max="2" width="44.375" customWidth="1"/>
    <col min="8" max="8" width="33.5" customWidth="1"/>
  </cols>
  <sheetData>
    <row r="1" spans="1:8" ht="42.95" customHeight="1" thickBot="1">
      <c r="A1" s="1" t="s">
        <v>256</v>
      </c>
      <c r="D1" s="8" t="s">
        <v>14</v>
      </c>
    </row>
    <row r="2" spans="1:8" ht="109.5" customHeight="1" thickBot="1">
      <c r="A2" s="33" t="s">
        <v>0</v>
      </c>
      <c r="B2" s="34" t="s">
        <v>1</v>
      </c>
      <c r="C2" s="35" t="s">
        <v>2</v>
      </c>
      <c r="D2" s="35" t="s">
        <v>3</v>
      </c>
      <c r="E2" s="35" t="s">
        <v>8</v>
      </c>
      <c r="F2" s="35" t="s">
        <v>9</v>
      </c>
      <c r="G2" s="35" t="s">
        <v>10</v>
      </c>
      <c r="H2" s="57" t="s">
        <v>310</v>
      </c>
    </row>
    <row r="3" spans="1:8" ht="16.5" thickBot="1">
      <c r="A3" s="37">
        <v>1</v>
      </c>
      <c r="B3" s="124">
        <v>2</v>
      </c>
      <c r="C3" s="38">
        <v>3</v>
      </c>
      <c r="D3" s="38">
        <v>4</v>
      </c>
      <c r="E3" s="38">
        <v>5</v>
      </c>
      <c r="F3" s="38">
        <v>6</v>
      </c>
      <c r="G3" s="38">
        <v>7</v>
      </c>
      <c r="H3" s="38">
        <v>8</v>
      </c>
    </row>
    <row r="4" spans="1:8">
      <c r="A4" s="36">
        <v>1</v>
      </c>
      <c r="B4" s="118" t="s">
        <v>261</v>
      </c>
      <c r="C4" s="121" t="s">
        <v>6</v>
      </c>
      <c r="D4" s="121">
        <v>800</v>
      </c>
      <c r="E4" s="36"/>
      <c r="F4" s="145"/>
      <c r="G4" s="179">
        <f>D4*E4</f>
        <v>0</v>
      </c>
      <c r="H4" s="36"/>
    </row>
    <row r="5" spans="1:8">
      <c r="A5" s="11">
        <v>2</v>
      </c>
      <c r="B5" s="118" t="s">
        <v>262</v>
      </c>
      <c r="C5" s="121" t="s">
        <v>47</v>
      </c>
      <c r="D5" s="121">
        <v>200</v>
      </c>
      <c r="E5" s="11"/>
      <c r="F5" s="145"/>
      <c r="G5" s="179">
        <f t="shared" ref="G5:G22" si="0">D5*E5</f>
        <v>0</v>
      </c>
      <c r="H5" s="36"/>
    </row>
    <row r="6" spans="1:8">
      <c r="A6" s="11">
        <v>3</v>
      </c>
      <c r="B6" s="118" t="s">
        <v>263</v>
      </c>
      <c r="C6" s="121" t="s">
        <v>6</v>
      </c>
      <c r="D6" s="121">
        <v>800</v>
      </c>
      <c r="E6" s="11"/>
      <c r="F6" s="145"/>
      <c r="G6" s="179">
        <f t="shared" si="0"/>
        <v>0</v>
      </c>
      <c r="H6" s="36"/>
    </row>
    <row r="7" spans="1:8">
      <c r="A7" s="11">
        <v>4</v>
      </c>
      <c r="B7" s="118" t="s">
        <v>264</v>
      </c>
      <c r="C7" s="121" t="s">
        <v>130</v>
      </c>
      <c r="D7" s="121">
        <v>10</v>
      </c>
      <c r="E7" s="11"/>
      <c r="F7" s="145"/>
      <c r="G7" s="179">
        <f t="shared" si="0"/>
        <v>0</v>
      </c>
      <c r="H7" s="36"/>
    </row>
    <row r="8" spans="1:8">
      <c r="A8" s="11">
        <v>5</v>
      </c>
      <c r="B8" s="118" t="s">
        <v>265</v>
      </c>
      <c r="C8" s="121" t="s">
        <v>130</v>
      </c>
      <c r="D8" s="121">
        <v>10</v>
      </c>
      <c r="E8" s="11"/>
      <c r="F8" s="145"/>
      <c r="G8" s="179">
        <f t="shared" si="0"/>
        <v>0</v>
      </c>
      <c r="H8" s="36"/>
    </row>
    <row r="9" spans="1:8">
      <c r="A9" s="11">
        <v>6</v>
      </c>
      <c r="B9" s="118" t="s">
        <v>266</v>
      </c>
      <c r="C9" s="121" t="s">
        <v>130</v>
      </c>
      <c r="D9" s="121">
        <v>10</v>
      </c>
      <c r="E9" s="11"/>
      <c r="F9" s="145"/>
      <c r="G9" s="179">
        <f t="shared" si="0"/>
        <v>0</v>
      </c>
      <c r="H9" s="36"/>
    </row>
    <row r="10" spans="1:8">
      <c r="A10" s="11">
        <v>7</v>
      </c>
      <c r="B10" s="118" t="s">
        <v>267</v>
      </c>
      <c r="C10" s="121" t="s">
        <v>130</v>
      </c>
      <c r="D10" s="121">
        <v>10</v>
      </c>
      <c r="E10" s="11"/>
      <c r="F10" s="145"/>
      <c r="G10" s="179">
        <f t="shared" si="0"/>
        <v>0</v>
      </c>
      <c r="H10" s="36"/>
    </row>
    <row r="11" spans="1:8">
      <c r="A11" s="11">
        <v>8</v>
      </c>
      <c r="B11" s="118" t="s">
        <v>268</v>
      </c>
      <c r="C11" s="121" t="s">
        <v>47</v>
      </c>
      <c r="D11" s="121">
        <v>4</v>
      </c>
      <c r="E11" s="11"/>
      <c r="F11" s="145"/>
      <c r="G11" s="179">
        <f t="shared" si="0"/>
        <v>0</v>
      </c>
      <c r="H11" s="36"/>
    </row>
    <row r="12" spans="1:8">
      <c r="A12" s="11">
        <v>9</v>
      </c>
      <c r="B12" s="118" t="s">
        <v>269</v>
      </c>
      <c r="C12" s="122" t="s">
        <v>130</v>
      </c>
      <c r="D12" s="122">
        <v>8</v>
      </c>
      <c r="E12" s="11"/>
      <c r="F12" s="145"/>
      <c r="G12" s="179">
        <f t="shared" si="0"/>
        <v>0</v>
      </c>
      <c r="H12" s="36"/>
    </row>
    <row r="13" spans="1:8">
      <c r="A13" s="11">
        <v>10</v>
      </c>
      <c r="B13" s="118" t="s">
        <v>270</v>
      </c>
      <c r="C13" s="123" t="s">
        <v>6</v>
      </c>
      <c r="D13" s="11">
        <v>200</v>
      </c>
      <c r="E13" s="11"/>
      <c r="F13" s="145"/>
      <c r="G13" s="179">
        <f t="shared" si="0"/>
        <v>0</v>
      </c>
      <c r="H13" s="36"/>
    </row>
    <row r="14" spans="1:8">
      <c r="A14" s="11">
        <v>11</v>
      </c>
      <c r="B14" s="118" t="s">
        <v>271</v>
      </c>
      <c r="C14" s="123" t="s">
        <v>6</v>
      </c>
      <c r="D14" s="11">
        <v>200</v>
      </c>
      <c r="E14" s="11"/>
      <c r="F14" s="145"/>
      <c r="G14" s="179">
        <f t="shared" si="0"/>
        <v>0</v>
      </c>
      <c r="H14" s="36"/>
    </row>
    <row r="15" spans="1:8">
      <c r="A15" s="11">
        <v>12</v>
      </c>
      <c r="B15" s="118" t="s">
        <v>272</v>
      </c>
      <c r="C15" s="123" t="s">
        <v>6</v>
      </c>
      <c r="D15" s="11">
        <v>200</v>
      </c>
      <c r="E15" s="11"/>
      <c r="F15" s="145"/>
      <c r="G15" s="179">
        <f t="shared" si="0"/>
        <v>0</v>
      </c>
      <c r="H15" s="36"/>
    </row>
    <row r="16" spans="1:8">
      <c r="A16" s="11">
        <v>13</v>
      </c>
      <c r="B16" s="118" t="s">
        <v>273</v>
      </c>
      <c r="C16" s="123" t="s">
        <v>6</v>
      </c>
      <c r="D16" s="11">
        <v>200</v>
      </c>
      <c r="E16" s="11"/>
      <c r="F16" s="145"/>
      <c r="G16" s="179">
        <f t="shared" si="0"/>
        <v>0</v>
      </c>
      <c r="H16" s="36"/>
    </row>
    <row r="17" spans="1:8">
      <c r="A17" s="11">
        <v>14</v>
      </c>
      <c r="B17" s="118" t="s">
        <v>274</v>
      </c>
      <c r="C17" s="123" t="s">
        <v>6</v>
      </c>
      <c r="D17" s="11">
        <v>200</v>
      </c>
      <c r="E17" s="11"/>
      <c r="F17" s="145"/>
      <c r="G17" s="179">
        <f t="shared" si="0"/>
        <v>0</v>
      </c>
      <c r="H17" s="36"/>
    </row>
    <row r="18" spans="1:8">
      <c r="A18" s="11">
        <v>15</v>
      </c>
      <c r="B18" s="118" t="s">
        <v>275</v>
      </c>
      <c r="C18" s="123" t="s">
        <v>130</v>
      </c>
      <c r="D18" s="11">
        <v>200</v>
      </c>
      <c r="E18" s="11"/>
      <c r="F18" s="145"/>
      <c r="G18" s="179">
        <f t="shared" si="0"/>
        <v>0</v>
      </c>
      <c r="H18" s="36"/>
    </row>
    <row r="19" spans="1:8">
      <c r="A19" s="11">
        <v>16</v>
      </c>
      <c r="B19" s="118" t="s">
        <v>276</v>
      </c>
      <c r="C19" s="123" t="s">
        <v>6</v>
      </c>
      <c r="D19" s="11">
        <v>200</v>
      </c>
      <c r="E19" s="11"/>
      <c r="F19" s="145"/>
      <c r="G19" s="179">
        <f t="shared" si="0"/>
        <v>0</v>
      </c>
      <c r="H19" s="36"/>
    </row>
    <row r="20" spans="1:8">
      <c r="A20" s="11">
        <v>17</v>
      </c>
      <c r="B20" s="118" t="s">
        <v>277</v>
      </c>
      <c r="C20" s="123" t="s">
        <v>6</v>
      </c>
      <c r="D20" s="11">
        <v>50</v>
      </c>
      <c r="E20" s="11"/>
      <c r="F20" s="145"/>
      <c r="G20" s="179">
        <f t="shared" si="0"/>
        <v>0</v>
      </c>
      <c r="H20" s="36"/>
    </row>
    <row r="21" spans="1:8">
      <c r="A21" s="11">
        <v>18</v>
      </c>
      <c r="B21" s="118" t="s">
        <v>278</v>
      </c>
      <c r="C21" s="123" t="s">
        <v>6</v>
      </c>
      <c r="D21" s="11">
        <v>200</v>
      </c>
      <c r="E21" s="11"/>
      <c r="F21" s="145"/>
      <c r="G21" s="179">
        <f t="shared" si="0"/>
        <v>0</v>
      </c>
      <c r="H21" s="36"/>
    </row>
    <row r="22" spans="1:8" ht="16.5" thickBot="1">
      <c r="A22" s="108">
        <v>19</v>
      </c>
      <c r="B22" s="125" t="s">
        <v>279</v>
      </c>
      <c r="C22" s="126" t="s">
        <v>6</v>
      </c>
      <c r="D22" s="108">
        <v>200</v>
      </c>
      <c r="E22" s="108"/>
      <c r="F22" s="145"/>
      <c r="G22" s="179">
        <f t="shared" si="0"/>
        <v>0</v>
      </c>
      <c r="H22" s="36"/>
    </row>
    <row r="23" spans="1:8" ht="16.5" thickBot="1">
      <c r="A23" s="24"/>
      <c r="B23" s="25" t="s">
        <v>12</v>
      </c>
      <c r="C23" s="26" t="s">
        <v>11</v>
      </c>
      <c r="D23" s="26" t="s">
        <v>11</v>
      </c>
      <c r="E23" s="27" t="s">
        <v>11</v>
      </c>
      <c r="F23" s="27" t="s">
        <v>11</v>
      </c>
      <c r="G23" s="184">
        <f>SUM(G4:G22)</f>
        <v>0</v>
      </c>
      <c r="H23" s="28" t="s">
        <v>11</v>
      </c>
    </row>
    <row r="25" spans="1:8" ht="21.75" thickBot="1">
      <c r="B25" s="163"/>
      <c r="C25" s="163"/>
      <c r="D25" s="163"/>
      <c r="F25" s="22"/>
      <c r="G25" s="22"/>
      <c r="H25" s="172" t="s">
        <v>311</v>
      </c>
    </row>
    <row r="26" spans="1:8" ht="21">
      <c r="B26" s="163"/>
      <c r="C26" s="163"/>
      <c r="D26" s="163"/>
      <c r="F26" s="22"/>
      <c r="G26" s="22"/>
      <c r="H26" s="22"/>
    </row>
    <row r="27" spans="1:8" ht="47.1" customHeight="1">
      <c r="B27" s="163"/>
      <c r="C27" s="163"/>
      <c r="D27" s="163"/>
    </row>
    <row r="29" spans="1:8" ht="21">
      <c r="C29" s="20"/>
      <c r="E29" s="22"/>
      <c r="F29" s="22"/>
      <c r="G29" s="22"/>
      <c r="H29" s="23"/>
    </row>
    <row r="30" spans="1:8" ht="21">
      <c r="C30" s="20"/>
      <c r="E30" s="22"/>
      <c r="F30" s="22"/>
      <c r="G30" s="22"/>
      <c r="H30" s="23"/>
    </row>
  </sheetData>
  <mergeCells count="1">
    <mergeCell ref="B25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Dostawa mięsa i wędlin - 1</vt:lpstr>
      <vt:lpstr>Dostawa mrożonek i ryb- 2</vt:lpstr>
      <vt:lpstr>Dostawa warzyw i owoców - 3</vt:lpstr>
      <vt:lpstr>Dostawa prod. mleczarskich-4</vt:lpstr>
      <vt:lpstr>Dostawa świeżego pieczywa-5</vt:lpstr>
      <vt:lpstr>Dostawa wyrobów ciastkarskich-6</vt:lpstr>
      <vt:lpstr>Dostawa artykułów spożywczych-7</vt:lpstr>
      <vt:lpstr>Dostawa jaj-8</vt:lpstr>
      <vt:lpstr>Dostawa słodyczy-9</vt:lpstr>
      <vt:lpstr>Wyroby garmażeryjne -10 </vt:lpstr>
      <vt:lpstr>Zadanie IV Ryby świeże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Magdalena Salamon</cp:lastModifiedBy>
  <cp:lastPrinted>2023-11-18T14:30:30Z</cp:lastPrinted>
  <dcterms:created xsi:type="dcterms:W3CDTF">2022-08-17T16:54:03Z</dcterms:created>
  <dcterms:modified xsi:type="dcterms:W3CDTF">2024-02-08T10:17:44Z</dcterms:modified>
</cp:coreProperties>
</file>